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<sst xmlns="http://schemas.openxmlformats.org/spreadsheetml/2006/main" count="108" uniqueCount="91">
  <si>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</si>
  <si>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</si>
  <si>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</si>
  <si>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</si>
  <si>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</si>
  <si>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</si>
  <si>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</si>
  <si>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</si>
  <si>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</si>
  <si>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</si>
  <si>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</si>
  <si>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</si>
  <si>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</si>
  <si>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</si>
  <si>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</si>
  <si>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</si>
  <si>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</si>
  <si>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</si>
  <si>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</si>
  <si>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</si>
  <si>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</si>
  <si>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</si>
  <si>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</si>
  <si>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</si>
  <si>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</si>
  <si>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</si>
  <si>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</si>
  <si>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</si>
  <si>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</si>
  <si>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</si>
  <si>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</si>
  <si>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</si>
  <si>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</si>
  <si>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</si>
  <si>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</si>
  <si>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</si>
  <si>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</si>
  <si>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</si>
  <si>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</si>
  <si>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</si>
  <si>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</si>
  <si>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</si>
  <si>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</si>
  <si>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</si>
  <si>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</si>
  <si>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</si>
  <si>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</si>
  <si>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</si>
  <si>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</si>
  <si>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</si>
  <si>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</si>
  <si>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</si>
  <si>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</si>
  <si>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</si>
  <si>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</si>
  <si>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</si>
  <si>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</si>
  <si>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</si>
  <si>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</si>
  <si>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</si>
  <si>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</si>
  <si>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</si>
  <si>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</si>
  <si>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</si>
  <si>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</si>
  <si>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</si>
  <si>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Могилів-Подільський міськрайонний суд Вінницької області</t>
  </si>
  <si>
    <t>24000. Вінницька область.м. Могилів-Подільський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</si>
  <si>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</si>
  <si>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</si>
  <si>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</si>
  <si>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</si>
  <si>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</si>
  <si>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</si>
  <si>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</si>
  <si>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</si>
  <si>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</si>
  <si>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</si>
  <si>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</si>
  <si>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</si>
  <si>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</si>
  <si>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</si>
  <si>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</si>
  <si>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</si>
  <si>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Ю.А. Ясінський</t>
  </si>
  <si>
    <t>А.М. Довгань</t>
  </si>
  <si>
    <t>6-20-53</t>
  </si>
  <si>
    <t>6-69-79</t>
  </si>
  <si>
    <t>inbox@mpm.vn.court.gov.ua</t>
  </si>
  <si>
    <t>2 липня 2018 року</t>
  </si>
  <si>
    <t>вул. Сагайдачного, 1/30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</si>
</sst>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3">
      <selection activeCell="A21" sqref="A21:J2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50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65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51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45</v>
      </c>
      <c r="B10" s="153"/>
      <c r="C10" s="153"/>
      <c r="D10" s="154"/>
      <c r="E10" s="146" t="s">
        <v>4</v>
      </c>
      <c r="F10" s="147"/>
      <c r="G10" s="148"/>
      <c r="H10" s="172" t="s">
        <v>59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64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46</v>
      </c>
      <c r="B14" s="153"/>
      <c r="C14" s="153"/>
      <c r="D14" s="154"/>
      <c r="E14" s="158" t="s">
        <v>24</v>
      </c>
      <c r="F14" s="159"/>
      <c r="G14" s="160"/>
      <c r="H14" s="141" t="s">
        <v>61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62</v>
      </c>
      <c r="B19" s="124"/>
      <c r="C19" s="125" t="s">
        <v>66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63</v>
      </c>
      <c r="B20" s="140"/>
      <c r="C20" s="140"/>
      <c r="D20" s="140"/>
      <c r="E20" s="134" t="s">
        <v>67</v>
      </c>
      <c r="F20" s="134"/>
      <c r="G20" s="134"/>
      <c r="H20" s="134"/>
      <c r="I20" s="134"/>
      <c r="J20" s="135"/>
    </row>
    <row r="21" spans="1:10" ht="12.75">
      <c r="A21" s="136" t="s">
        <v>90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/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&amp;LA00870B9&amp;C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56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60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32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5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5">
        <v>1</v>
      </c>
      <c r="B5" s="178" t="s">
        <v>68</v>
      </c>
      <c r="C5" s="179"/>
      <c r="D5" s="180"/>
      <c r="E5" s="98">
        <f aca="true" t="shared" si="0" ref="E5:E26">SUM(F5:I5)</f>
        <v>0</v>
      </c>
      <c r="F5" s="99"/>
      <c r="G5" s="99"/>
      <c r="H5" s="99"/>
      <c r="I5" s="99"/>
      <c r="J5" s="4"/>
    </row>
    <row r="6" spans="1:9" ht="51" customHeight="1">
      <c r="A6" s="115">
        <v>2</v>
      </c>
      <c r="B6" s="178" t="s">
        <v>69</v>
      </c>
      <c r="C6" s="179"/>
      <c r="D6" s="180"/>
      <c r="E6" s="98">
        <f t="shared" si="0"/>
        <v>0</v>
      </c>
      <c r="F6" s="116"/>
      <c r="G6" s="116"/>
      <c r="H6" s="116"/>
      <c r="I6" s="116"/>
    </row>
    <row r="7" spans="1:9" ht="21" customHeight="1">
      <c r="A7" s="115">
        <v>3</v>
      </c>
      <c r="B7" s="181" t="s">
        <v>52</v>
      </c>
      <c r="C7" s="176" t="s">
        <v>41</v>
      </c>
      <c r="D7" s="177"/>
      <c r="E7" s="98">
        <f t="shared" si="0"/>
        <v>0</v>
      </c>
      <c r="F7" s="116"/>
      <c r="G7" s="116"/>
      <c r="H7" s="116"/>
      <c r="I7" s="116"/>
    </row>
    <row r="8" spans="1:9" ht="21" customHeight="1">
      <c r="A8" s="115">
        <v>4</v>
      </c>
      <c r="B8" s="182"/>
      <c r="C8" s="176" t="s">
        <v>42</v>
      </c>
      <c r="D8" s="177"/>
      <c r="E8" s="98">
        <f t="shared" si="0"/>
        <v>0</v>
      </c>
      <c r="F8" s="116"/>
      <c r="G8" s="116"/>
      <c r="H8" s="116"/>
      <c r="I8" s="116"/>
    </row>
    <row r="9" spans="1:9" ht="21" customHeight="1">
      <c r="A9" s="115">
        <v>5</v>
      </c>
      <c r="B9" s="182"/>
      <c r="C9" s="176" t="s">
        <v>43</v>
      </c>
      <c r="D9" s="177"/>
      <c r="E9" s="98">
        <f t="shared" si="0"/>
        <v>0</v>
      </c>
      <c r="F9" s="116"/>
      <c r="G9" s="116"/>
      <c r="H9" s="116"/>
      <c r="I9" s="116"/>
    </row>
    <row r="10" spans="1:9" ht="21" customHeight="1">
      <c r="A10" s="115">
        <v>6</v>
      </c>
      <c r="B10" s="183"/>
      <c r="C10" s="176" t="s">
        <v>44</v>
      </c>
      <c r="D10" s="177"/>
      <c r="E10" s="98">
        <f t="shared" si="0"/>
        <v>0</v>
      </c>
      <c r="F10" s="116"/>
      <c r="G10" s="116"/>
      <c r="H10" s="116"/>
      <c r="I10" s="116"/>
    </row>
    <row r="11" spans="1:9" ht="21" customHeight="1">
      <c r="A11" s="115">
        <v>7</v>
      </c>
      <c r="B11" s="197" t="s">
        <v>70</v>
      </c>
      <c r="C11" s="198"/>
      <c r="D11" s="199"/>
      <c r="E11" s="98">
        <f t="shared" si="0"/>
        <v>0</v>
      </c>
      <c r="F11" s="116"/>
      <c r="G11" s="116"/>
      <c r="H11" s="116"/>
      <c r="I11" s="116"/>
    </row>
    <row r="12" spans="1:9" ht="34.5" customHeight="1">
      <c r="A12" s="115">
        <v>8</v>
      </c>
      <c r="B12" s="197" t="s">
        <v>71</v>
      </c>
      <c r="C12" s="198"/>
      <c r="D12" s="199"/>
      <c r="E12" s="98">
        <f t="shared" si="0"/>
        <v>0</v>
      </c>
      <c r="F12" s="116"/>
      <c r="G12" s="116"/>
      <c r="H12" s="116"/>
      <c r="I12" s="116"/>
    </row>
    <row r="13" spans="1:9" ht="21" customHeight="1">
      <c r="A13" s="115">
        <v>9</v>
      </c>
      <c r="B13" s="197" t="s">
        <v>72</v>
      </c>
      <c r="C13" s="198"/>
      <c r="D13" s="199"/>
      <c r="E13" s="98">
        <f t="shared" si="0"/>
        <v>0</v>
      </c>
      <c r="F13" s="116"/>
      <c r="G13" s="116"/>
      <c r="H13" s="116"/>
      <c r="I13" s="116"/>
    </row>
    <row r="14" spans="1:9" ht="21" customHeight="1">
      <c r="A14" s="115">
        <v>10</v>
      </c>
      <c r="B14" s="176" t="s">
        <v>73</v>
      </c>
      <c r="C14" s="206"/>
      <c r="D14" s="177"/>
      <c r="E14" s="98">
        <f t="shared" si="0"/>
        <v>0</v>
      </c>
      <c r="F14" s="116"/>
      <c r="G14" s="116"/>
      <c r="H14" s="116"/>
      <c r="I14" s="116"/>
    </row>
    <row r="15" spans="1:9" ht="50.25" customHeight="1">
      <c r="A15" s="115">
        <v>11</v>
      </c>
      <c r="B15" s="200" t="s">
        <v>74</v>
      </c>
      <c r="C15" s="201"/>
      <c r="D15" s="202"/>
      <c r="E15" s="98">
        <f t="shared" si="0"/>
        <v>0</v>
      </c>
      <c r="F15" s="116"/>
      <c r="G15" s="116"/>
      <c r="H15" s="116"/>
      <c r="I15" s="116"/>
    </row>
    <row r="16" spans="1:9" ht="21" customHeight="1">
      <c r="A16" s="100">
        <v>12</v>
      </c>
      <c r="B16" s="203" t="s">
        <v>12</v>
      </c>
      <c r="C16" s="176" t="s">
        <v>13</v>
      </c>
      <c r="D16" s="177"/>
      <c r="E16" s="98">
        <f t="shared" si="0"/>
        <v>0</v>
      </c>
      <c r="F16" s="116"/>
      <c r="G16" s="116"/>
      <c r="H16" s="116"/>
      <c r="I16" s="116"/>
    </row>
    <row r="17" spans="1:9" ht="20.25" customHeight="1">
      <c r="A17" s="100">
        <v>13</v>
      </c>
      <c r="B17" s="204"/>
      <c r="C17" s="176" t="s">
        <v>14</v>
      </c>
      <c r="D17" s="177"/>
      <c r="E17" s="98">
        <f t="shared" si="0"/>
        <v>0</v>
      </c>
      <c r="F17" s="116"/>
      <c r="G17" s="116"/>
      <c r="H17" s="116"/>
      <c r="I17" s="116"/>
    </row>
    <row r="18" spans="1:9" ht="21.75" customHeight="1">
      <c r="A18" s="100">
        <v>14</v>
      </c>
      <c r="B18" s="204"/>
      <c r="C18" s="176" t="s">
        <v>15</v>
      </c>
      <c r="D18" s="177"/>
      <c r="E18" s="98">
        <f t="shared" si="0"/>
        <v>0</v>
      </c>
      <c r="F18" s="116"/>
      <c r="G18" s="116"/>
      <c r="H18" s="116"/>
      <c r="I18" s="116"/>
    </row>
    <row r="19" spans="1:9" ht="18.75" customHeight="1">
      <c r="A19" s="100">
        <v>15</v>
      </c>
      <c r="B19" s="204"/>
      <c r="C19" s="176" t="s">
        <v>0</v>
      </c>
      <c r="D19" s="177"/>
      <c r="E19" s="98">
        <f t="shared" si="0"/>
        <v>0</v>
      </c>
      <c r="F19" s="116"/>
      <c r="G19" s="116"/>
      <c r="H19" s="116"/>
      <c r="I19" s="116"/>
    </row>
    <row r="20" spans="1:9" ht="29.25" customHeight="1">
      <c r="A20" s="100">
        <v>16</v>
      </c>
      <c r="B20" s="204"/>
      <c r="C20" s="176" t="s">
        <v>47</v>
      </c>
      <c r="D20" s="177"/>
      <c r="E20" s="98">
        <f t="shared" si="0"/>
        <v>0</v>
      </c>
      <c r="F20" s="116"/>
      <c r="G20" s="116"/>
      <c r="H20" s="116"/>
      <c r="I20" s="116"/>
    </row>
    <row r="21" spans="1:9" ht="20.25" customHeight="1">
      <c r="A21" s="100">
        <v>17</v>
      </c>
      <c r="B21" s="205"/>
      <c r="C21" s="176" t="s">
        <v>1</v>
      </c>
      <c r="D21" s="177"/>
      <c r="E21" s="98">
        <f t="shared" si="0"/>
        <v>0</v>
      </c>
      <c r="F21" s="116"/>
      <c r="G21" s="116"/>
      <c r="H21" s="116"/>
      <c r="I21" s="116"/>
    </row>
    <row r="22" spans="1:9" ht="30.75" customHeight="1">
      <c r="A22" s="100">
        <v>18</v>
      </c>
      <c r="B22" s="208" t="s">
        <v>75</v>
      </c>
      <c r="C22" s="209"/>
      <c r="D22" s="210"/>
      <c r="E22" s="98">
        <f t="shared" si="0"/>
        <v>0</v>
      </c>
      <c r="F22" s="116"/>
      <c r="G22" s="116"/>
      <c r="H22" s="116"/>
      <c r="I22" s="116"/>
    </row>
    <row r="23" spans="1:9" ht="32.25" customHeight="1">
      <c r="A23" s="100">
        <v>19</v>
      </c>
      <c r="B23" s="176" t="s">
        <v>76</v>
      </c>
      <c r="C23" s="206"/>
      <c r="D23" s="177"/>
      <c r="E23" s="98">
        <f t="shared" si="0"/>
        <v>0</v>
      </c>
      <c r="F23" s="116"/>
      <c r="G23" s="116"/>
      <c r="H23" s="116"/>
      <c r="I23" s="116"/>
    </row>
    <row r="24" spans="1:9" ht="20.25" customHeight="1">
      <c r="A24" s="115">
        <v>20</v>
      </c>
      <c r="B24" s="178" t="s">
        <v>77</v>
      </c>
      <c r="C24" s="179"/>
      <c r="D24" s="180"/>
      <c r="E24" s="98">
        <f t="shared" si="0"/>
        <v>0</v>
      </c>
      <c r="F24" s="116"/>
      <c r="G24" s="116"/>
      <c r="H24" s="116"/>
      <c r="I24" s="116"/>
    </row>
    <row r="25" spans="1:9" ht="70.5" customHeight="1">
      <c r="A25" s="115">
        <v>21</v>
      </c>
      <c r="B25" s="178" t="s">
        <v>53</v>
      </c>
      <c r="C25" s="179"/>
      <c r="D25" s="180"/>
      <c r="E25" s="98">
        <f t="shared" si="0"/>
        <v>0</v>
      </c>
      <c r="F25" s="116"/>
      <c r="G25" s="116"/>
      <c r="H25" s="116"/>
      <c r="I25" s="116"/>
    </row>
    <row r="26" spans="1:9" ht="33" customHeight="1">
      <c r="A26" s="113">
        <v>22</v>
      </c>
      <c r="B26" s="178" t="s">
        <v>54</v>
      </c>
      <c r="C26" s="179"/>
      <c r="D26" s="180"/>
      <c r="E26" s="98">
        <f t="shared" si="0"/>
        <v>0</v>
      </c>
      <c r="F26" s="116"/>
      <c r="G26" s="116"/>
      <c r="H26" s="116"/>
      <c r="I26" s="116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09"/>
      <c r="F28" s="110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&amp;LA00870B9&amp;CФорма № 1-Л, Підрозділ: Могилів-Подільський міськрайонний 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4" t="s">
        <v>57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60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7">
        <v>209</v>
      </c>
      <c r="G3" s="87" t="s">
        <v>25</v>
      </c>
      <c r="H3" s="87" t="s">
        <v>32</v>
      </c>
      <c r="I3" s="87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88">
        <v>1</v>
      </c>
      <c r="F4" s="88">
        <v>2</v>
      </c>
      <c r="G4" s="88">
        <v>3</v>
      </c>
      <c r="H4" s="88">
        <v>4</v>
      </c>
      <c r="I4" s="88">
        <v>5</v>
      </c>
    </row>
    <row r="5" spans="1:12" ht="53.25" customHeight="1">
      <c r="A5" s="114">
        <v>1</v>
      </c>
      <c r="B5" s="212" t="s">
        <v>78</v>
      </c>
      <c r="C5" s="212"/>
      <c r="D5" s="212"/>
      <c r="E5" s="89">
        <f aca="true" t="shared" si="0" ref="E5:E24">SUM(F5:I5)</f>
        <v>0</v>
      </c>
      <c r="F5" s="90">
        <f>SUM(F7,F21,F22,F23)</f>
        <v>0</v>
      </c>
      <c r="G5" s="90">
        <f>SUM(G7,G21,G22,G23)</f>
        <v>0</v>
      </c>
      <c r="H5" s="90">
        <f>SUM(H7,H21,H22,H23)</f>
        <v>0</v>
      </c>
      <c r="I5" s="90">
        <f>SUM(I7,I21,I22,I23)</f>
        <v>0</v>
      </c>
      <c r="J5" s="20"/>
      <c r="K5" s="20"/>
      <c r="L5" s="20"/>
    </row>
    <row r="6" spans="1:12" ht="32.25" customHeight="1">
      <c r="A6" s="114">
        <v>2</v>
      </c>
      <c r="B6" s="219" t="s">
        <v>55</v>
      </c>
      <c r="C6" s="219"/>
      <c r="D6" s="219"/>
      <c r="E6" s="89">
        <f t="shared" si="0"/>
        <v>0</v>
      </c>
      <c r="F6" s="91"/>
      <c r="G6" s="91"/>
      <c r="H6" s="91"/>
      <c r="I6" s="91"/>
      <c r="J6" s="20"/>
      <c r="K6" s="20"/>
      <c r="L6" s="20"/>
    </row>
    <row r="7" spans="1:12" ht="52.5" customHeight="1">
      <c r="A7" s="114">
        <v>3</v>
      </c>
      <c r="B7" s="222" t="s">
        <v>79</v>
      </c>
      <c r="C7" s="223"/>
      <c r="D7" s="224"/>
      <c r="E7" s="89">
        <f t="shared" si="0"/>
        <v>0</v>
      </c>
      <c r="F7" s="90">
        <f>SUM(F8,F12,F14,F16,F17,F19,F20)</f>
        <v>0</v>
      </c>
      <c r="G7" s="90">
        <f>SUM(G8,G12,G14,G16,G17,G19,G20)</f>
        <v>0</v>
      </c>
      <c r="H7" s="90">
        <f>SUM(H8,H12,H14,H16,H17,H19,H20)</f>
        <v>0</v>
      </c>
      <c r="I7" s="90">
        <f>SUM(I8,I12,I14,I16,I17,I19,I20)</f>
        <v>0</v>
      </c>
      <c r="J7" s="20"/>
      <c r="K7" s="20"/>
      <c r="L7" s="20"/>
    </row>
    <row r="8" spans="1:12" ht="21.75" customHeight="1">
      <c r="A8" s="114">
        <v>4</v>
      </c>
      <c r="B8" s="211" t="s">
        <v>10</v>
      </c>
      <c r="C8" s="212" t="s">
        <v>33</v>
      </c>
      <c r="D8" s="212"/>
      <c r="E8" s="89">
        <f t="shared" si="0"/>
        <v>0</v>
      </c>
      <c r="F8" s="91"/>
      <c r="G8" s="91"/>
      <c r="H8" s="91"/>
      <c r="I8" s="91"/>
      <c r="J8" s="20"/>
      <c r="K8" s="20"/>
      <c r="L8" s="20"/>
    </row>
    <row r="9" spans="1:12" ht="24.75" customHeight="1">
      <c r="A9" s="114">
        <v>5</v>
      </c>
      <c r="B9" s="211"/>
      <c r="C9" s="213" t="s">
        <v>9</v>
      </c>
      <c r="D9" s="92" t="s">
        <v>19</v>
      </c>
      <c r="E9" s="89">
        <f t="shared" si="0"/>
        <v>0</v>
      </c>
      <c r="F9" s="91"/>
      <c r="G9" s="91"/>
      <c r="H9" s="91"/>
      <c r="I9" s="91"/>
      <c r="J9" s="20"/>
      <c r="K9" s="20"/>
      <c r="L9" s="20"/>
    </row>
    <row r="10" spans="1:12" ht="36" customHeight="1">
      <c r="A10" s="114">
        <v>6</v>
      </c>
      <c r="B10" s="211"/>
      <c r="C10" s="213"/>
      <c r="D10" s="93" t="s">
        <v>21</v>
      </c>
      <c r="E10" s="89">
        <f t="shared" si="0"/>
        <v>0</v>
      </c>
      <c r="F10" s="91"/>
      <c r="G10" s="91"/>
      <c r="H10" s="91"/>
      <c r="I10" s="91"/>
      <c r="J10" s="20"/>
      <c r="K10" s="20"/>
      <c r="L10" s="20"/>
    </row>
    <row r="11" spans="1:12" ht="37.5" customHeight="1">
      <c r="A11" s="94">
        <v>7</v>
      </c>
      <c r="B11" s="211"/>
      <c r="C11" s="213"/>
      <c r="D11" s="95" t="s">
        <v>22</v>
      </c>
      <c r="E11" s="89">
        <f t="shared" si="0"/>
        <v>0</v>
      </c>
      <c r="F11" s="91"/>
      <c r="G11" s="91"/>
      <c r="H11" s="91"/>
      <c r="I11" s="91"/>
      <c r="J11" s="20"/>
      <c r="K11" s="20"/>
      <c r="L11" s="20"/>
    </row>
    <row r="12" spans="1:12" ht="20.25" customHeight="1">
      <c r="A12" s="114">
        <v>8</v>
      </c>
      <c r="B12" s="211"/>
      <c r="C12" s="212" t="s">
        <v>34</v>
      </c>
      <c r="D12" s="212"/>
      <c r="E12" s="89">
        <f t="shared" si="0"/>
        <v>0</v>
      </c>
      <c r="F12" s="91"/>
      <c r="G12" s="91"/>
      <c r="H12" s="91"/>
      <c r="I12" s="91"/>
      <c r="J12" s="20"/>
      <c r="K12" s="20"/>
      <c r="L12" s="20"/>
    </row>
    <row r="13" spans="1:12" ht="22.5" customHeight="1">
      <c r="A13" s="114">
        <v>9</v>
      </c>
      <c r="B13" s="211"/>
      <c r="C13" s="217" t="s">
        <v>39</v>
      </c>
      <c r="D13" s="217"/>
      <c r="E13" s="89">
        <f t="shared" si="0"/>
        <v>0</v>
      </c>
      <c r="F13" s="91"/>
      <c r="G13" s="91"/>
      <c r="H13" s="91"/>
      <c r="I13" s="91"/>
      <c r="J13" s="20"/>
      <c r="K13" s="20"/>
      <c r="L13" s="20"/>
    </row>
    <row r="14" spans="1:12" ht="26.25" customHeight="1">
      <c r="A14" s="114">
        <v>10</v>
      </c>
      <c r="B14" s="211"/>
      <c r="C14" s="212" t="s">
        <v>35</v>
      </c>
      <c r="D14" s="212"/>
      <c r="E14" s="89">
        <f t="shared" si="0"/>
        <v>0</v>
      </c>
      <c r="F14" s="91"/>
      <c r="G14" s="91"/>
      <c r="H14" s="91"/>
      <c r="I14" s="91"/>
      <c r="J14" s="20"/>
      <c r="K14" s="20"/>
      <c r="L14" s="20"/>
    </row>
    <row r="15" spans="1:12" ht="23.25" customHeight="1">
      <c r="A15" s="114">
        <v>11</v>
      </c>
      <c r="B15" s="211"/>
      <c r="C15" s="217" t="s">
        <v>39</v>
      </c>
      <c r="D15" s="217"/>
      <c r="E15" s="89">
        <f t="shared" si="0"/>
        <v>0</v>
      </c>
      <c r="F15" s="91"/>
      <c r="G15" s="91"/>
      <c r="H15" s="91"/>
      <c r="I15" s="91"/>
      <c r="J15" s="20"/>
      <c r="K15" s="20"/>
      <c r="L15" s="20"/>
    </row>
    <row r="16" spans="1:12" ht="26.25" customHeight="1">
      <c r="A16" s="114">
        <v>12</v>
      </c>
      <c r="B16" s="211"/>
      <c r="C16" s="212" t="s">
        <v>36</v>
      </c>
      <c r="D16" s="212"/>
      <c r="E16" s="89">
        <f t="shared" si="0"/>
        <v>0</v>
      </c>
      <c r="F16" s="91"/>
      <c r="G16" s="91"/>
      <c r="H16" s="91"/>
      <c r="I16" s="91"/>
      <c r="J16" s="20"/>
      <c r="K16" s="20"/>
      <c r="L16" s="20"/>
    </row>
    <row r="17" spans="1:12" ht="31.5" customHeight="1">
      <c r="A17" s="114">
        <v>13</v>
      </c>
      <c r="B17" s="211"/>
      <c r="C17" s="212" t="s">
        <v>49</v>
      </c>
      <c r="D17" s="212"/>
      <c r="E17" s="89">
        <f t="shared" si="0"/>
        <v>0</v>
      </c>
      <c r="F17" s="91"/>
      <c r="G17" s="91"/>
      <c r="H17" s="91"/>
      <c r="I17" s="91"/>
      <c r="J17" s="41"/>
      <c r="K17" s="41"/>
      <c r="L17" s="20"/>
    </row>
    <row r="18" spans="1:13" ht="20.25" customHeight="1">
      <c r="A18" s="114">
        <v>14</v>
      </c>
      <c r="B18" s="211"/>
      <c r="C18" s="217" t="s">
        <v>39</v>
      </c>
      <c r="D18" s="217"/>
      <c r="E18" s="89">
        <f t="shared" si="0"/>
        <v>0</v>
      </c>
      <c r="F18" s="91"/>
      <c r="G18" s="91"/>
      <c r="H18" s="91"/>
      <c r="I18" s="91"/>
      <c r="J18" s="20"/>
      <c r="K18" s="20"/>
      <c r="L18" s="41"/>
      <c r="M18" s="42"/>
    </row>
    <row r="19" spans="1:13" ht="38.25" customHeight="1">
      <c r="A19" s="114">
        <v>15</v>
      </c>
      <c r="B19" s="211"/>
      <c r="C19" s="212" t="s">
        <v>37</v>
      </c>
      <c r="D19" s="212"/>
      <c r="E19" s="89">
        <f t="shared" si="0"/>
        <v>0</v>
      </c>
      <c r="F19" s="91"/>
      <c r="G19" s="91"/>
      <c r="H19" s="91"/>
      <c r="I19" s="91"/>
      <c r="J19" s="41"/>
      <c r="K19" s="20"/>
      <c r="L19" s="41"/>
      <c r="M19" s="41"/>
    </row>
    <row r="20" spans="1:13" ht="25.5" customHeight="1">
      <c r="A20" s="114">
        <v>16</v>
      </c>
      <c r="B20" s="211"/>
      <c r="C20" s="212" t="s">
        <v>38</v>
      </c>
      <c r="D20" s="212"/>
      <c r="E20" s="89">
        <f t="shared" si="0"/>
        <v>0</v>
      </c>
      <c r="F20" s="91"/>
      <c r="G20" s="91"/>
      <c r="H20" s="91"/>
      <c r="I20" s="91"/>
      <c r="J20" s="41"/>
      <c r="K20" s="20"/>
      <c r="L20" s="41"/>
      <c r="M20" s="43"/>
    </row>
    <row r="21" spans="1:12" ht="28.5" customHeight="1">
      <c r="A21" s="111">
        <v>17</v>
      </c>
      <c r="B21" s="228" t="s">
        <v>80</v>
      </c>
      <c r="C21" s="228"/>
      <c r="D21" s="228"/>
      <c r="E21" s="89">
        <f t="shared" si="0"/>
        <v>0</v>
      </c>
      <c r="F21" s="91"/>
      <c r="G21" s="91"/>
      <c r="H21" s="91"/>
      <c r="I21" s="91"/>
      <c r="J21" s="20"/>
      <c r="K21" s="20"/>
      <c r="L21" s="20"/>
    </row>
    <row r="22" spans="1:12" ht="54.75" customHeight="1">
      <c r="A22" s="111">
        <v>18</v>
      </c>
      <c r="B22" s="212" t="s">
        <v>81</v>
      </c>
      <c r="C22" s="212"/>
      <c r="D22" s="212"/>
      <c r="E22" s="89">
        <f t="shared" si="0"/>
        <v>0</v>
      </c>
      <c r="F22" s="91"/>
      <c r="G22" s="91"/>
      <c r="H22" s="91"/>
      <c r="I22" s="91"/>
      <c r="J22" s="20"/>
      <c r="K22" s="20"/>
      <c r="L22" s="20"/>
    </row>
    <row r="23" spans="1:12" ht="53.25" customHeight="1">
      <c r="A23" s="112">
        <v>19</v>
      </c>
      <c r="B23" s="212" t="s">
        <v>82</v>
      </c>
      <c r="C23" s="212"/>
      <c r="D23" s="212"/>
      <c r="E23" s="89">
        <f t="shared" si="0"/>
        <v>0</v>
      </c>
      <c r="F23" s="91"/>
      <c r="G23" s="91"/>
      <c r="H23" s="91"/>
      <c r="I23" s="91"/>
      <c r="J23" s="20"/>
      <c r="K23" s="20"/>
      <c r="L23" s="20"/>
    </row>
    <row r="24" spans="1:12" ht="33" customHeight="1">
      <c r="A24" s="112">
        <v>20</v>
      </c>
      <c r="B24" s="225" t="s">
        <v>40</v>
      </c>
      <c r="C24" s="226"/>
      <c r="D24" s="227"/>
      <c r="E24" s="89">
        <f t="shared" si="0"/>
        <v>0</v>
      </c>
      <c r="F24" s="91"/>
      <c r="G24" s="91"/>
      <c r="H24" s="91"/>
      <c r="I24" s="91"/>
      <c r="J24" s="20"/>
      <c r="K24" s="20"/>
      <c r="L24" s="20"/>
    </row>
    <row r="25" spans="1:8" ht="18" customHeight="1">
      <c r="A25" s="68"/>
      <c r="B25" s="96"/>
      <c r="C25" s="96"/>
      <c r="D25" s="97"/>
      <c r="E25" s="97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&amp;LA00870B9&amp;CФорма № 1-Л, Підрозділ: Могилів-Подільський міськрайонний 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I19" sqref="I19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3"/>
      <c r="B1" s="229" t="s">
        <v>58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1" t="s">
        <v>17</v>
      </c>
      <c r="B2" s="230" t="s">
        <v>16</v>
      </c>
      <c r="C2" s="231"/>
      <c r="D2" s="231"/>
      <c r="E2" s="187" t="s">
        <v>8</v>
      </c>
      <c r="F2" s="175" t="s">
        <v>60</v>
      </c>
      <c r="G2" s="175"/>
      <c r="H2" s="175"/>
      <c r="I2" s="175"/>
      <c r="J2" s="22"/>
      <c r="K2" s="20"/>
      <c r="L2" s="20"/>
    </row>
    <row r="3" spans="1:12" ht="28.5" customHeight="1">
      <c r="A3" s="241"/>
      <c r="B3" s="232"/>
      <c r="C3" s="233"/>
      <c r="D3" s="233"/>
      <c r="E3" s="187"/>
      <c r="F3" s="64">
        <v>209</v>
      </c>
      <c r="G3" s="64" t="s">
        <v>25</v>
      </c>
      <c r="H3" s="64" t="s">
        <v>32</v>
      </c>
      <c r="I3" s="64">
        <v>306</v>
      </c>
      <c r="J3" s="22"/>
      <c r="K3" s="20"/>
      <c r="L3" s="20"/>
    </row>
    <row r="4" spans="1:12" ht="14.25" customHeight="1">
      <c r="A4" s="241"/>
      <c r="B4" s="234"/>
      <c r="C4" s="235"/>
      <c r="D4" s="235"/>
      <c r="E4" s="101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4">
        <v>1</v>
      </c>
      <c r="B5" s="236" t="s">
        <v>83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4">
        <v>2</v>
      </c>
      <c r="B6" s="242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5">
        <v>3</v>
      </c>
      <c r="B7" s="243"/>
      <c r="C7" s="244" t="s">
        <v>22</v>
      </c>
      <c r="D7" s="245"/>
      <c r="E7" s="117">
        <f>SUM(F7:I7)</f>
        <v>0</v>
      </c>
      <c r="F7" s="118"/>
      <c r="G7" s="118"/>
      <c r="H7" s="118"/>
      <c r="I7" s="118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0" t="s">
        <v>48</v>
      </c>
      <c r="E9" s="26"/>
      <c r="F9" s="26"/>
      <c r="G9" s="26"/>
      <c r="H9" s="26"/>
      <c r="I9" s="26"/>
      <c r="J9" s="26"/>
      <c r="K9" s="26"/>
      <c r="L9" s="26"/>
    </row>
    <row r="10" spans="1:12" ht="86.25" customHeight="1">
      <c r="A10" s="68"/>
      <c r="B10" s="68"/>
      <c r="C10" s="68"/>
      <c r="D10" s="240"/>
      <c r="E10" s="74"/>
      <c r="F10" s="69"/>
      <c r="G10" s="246" t="s">
        <v>84</v>
      </c>
      <c r="H10" s="247"/>
      <c r="I10" s="247"/>
      <c r="J10" s="32"/>
      <c r="K10" s="31"/>
      <c r="L10" s="31"/>
    </row>
    <row r="11" spans="1:12" ht="21.75" customHeight="1">
      <c r="A11" s="68"/>
      <c r="B11" s="68"/>
      <c r="C11" s="70"/>
      <c r="D11" s="240"/>
      <c r="E11" s="71"/>
      <c r="F11" s="72"/>
      <c r="G11" s="239"/>
      <c r="H11" s="239"/>
      <c r="I11" s="239"/>
      <c r="J11" s="38"/>
      <c r="K11" s="38"/>
      <c r="L11" s="38"/>
    </row>
    <row r="12" spans="1:12" ht="11.25" customHeight="1">
      <c r="A12" s="68"/>
      <c r="B12" s="68"/>
      <c r="C12" s="68"/>
      <c r="D12" s="73"/>
      <c r="E12" s="69"/>
      <c r="F12" s="69"/>
      <c r="G12" s="74"/>
      <c r="H12" s="74"/>
      <c r="I12" s="74"/>
      <c r="J12" s="33"/>
      <c r="K12" s="34"/>
      <c r="L12" s="35"/>
    </row>
    <row r="13" spans="1:12" ht="15" customHeight="1">
      <c r="A13" s="68"/>
      <c r="B13" s="27"/>
      <c r="C13" s="68"/>
      <c r="D13" s="75" t="s">
        <v>26</v>
      </c>
      <c r="E13" s="74"/>
      <c r="F13" s="69"/>
      <c r="G13" s="246" t="s">
        <v>85</v>
      </c>
      <c r="H13" s="247"/>
      <c r="I13" s="247"/>
      <c r="J13" s="40"/>
      <c r="K13" s="32"/>
      <c r="L13" s="36"/>
    </row>
    <row r="14" spans="1:12" s="44" customFormat="1" ht="19.5" customHeight="1">
      <c r="A14" s="106"/>
      <c r="B14" s="76"/>
      <c r="C14" s="27"/>
      <c r="D14" s="73"/>
      <c r="E14" s="248"/>
      <c r="F14" s="72"/>
      <c r="G14" s="239"/>
      <c r="H14" s="239"/>
      <c r="I14" s="239"/>
      <c r="J14" s="45"/>
      <c r="K14" s="45"/>
      <c r="L14" s="45"/>
    </row>
    <row r="15" spans="1:12" s="44" customFormat="1" ht="11.25" customHeight="1">
      <c r="A15" s="106"/>
      <c r="B15" s="76"/>
      <c r="C15" s="27"/>
      <c r="D15" s="73"/>
      <c r="E15" s="77"/>
      <c r="F15" s="77"/>
      <c r="G15" s="78"/>
      <c r="H15" s="78"/>
      <c r="I15" s="79"/>
      <c r="J15" s="45"/>
      <c r="K15" s="45"/>
      <c r="L15" s="45"/>
    </row>
    <row r="16" spans="1:12" ht="11.25" customHeight="1">
      <c r="A16" s="68"/>
      <c r="B16" s="102"/>
      <c r="C16" s="80"/>
      <c r="D16" s="81"/>
      <c r="E16" s="82"/>
      <c r="F16" s="82"/>
      <c r="G16" s="83" t="s">
        <v>31</v>
      </c>
      <c r="H16" s="83" t="s">
        <v>31</v>
      </c>
      <c r="I16" s="84" t="s">
        <v>31</v>
      </c>
      <c r="J16" s="39"/>
      <c r="K16" s="39"/>
      <c r="L16" s="37"/>
    </row>
    <row r="17" spans="1:12" ht="15" customHeight="1">
      <c r="A17" s="68"/>
      <c r="B17" s="68"/>
      <c r="C17" s="68"/>
      <c r="D17" s="73" t="s">
        <v>28</v>
      </c>
      <c r="E17" s="249" t="s">
        <v>86</v>
      </c>
      <c r="F17" s="249"/>
      <c r="G17" s="69"/>
      <c r="H17" s="69"/>
      <c r="I17" s="85"/>
      <c r="J17" s="29"/>
      <c r="K17" s="29"/>
      <c r="L17" s="29"/>
    </row>
    <row r="18" spans="1:12" ht="15" customHeight="1">
      <c r="A18" s="68"/>
      <c r="B18" s="68"/>
      <c r="C18" s="68"/>
      <c r="D18" s="73" t="s">
        <v>29</v>
      </c>
      <c r="E18" s="249" t="s">
        <v>87</v>
      </c>
      <c r="F18" s="249"/>
      <c r="G18" s="82"/>
      <c r="H18" s="82"/>
      <c r="I18" s="85"/>
      <c r="J18" s="27"/>
      <c r="K18" s="27"/>
      <c r="L18" s="27"/>
    </row>
    <row r="19" spans="1:9" ht="15" customHeight="1">
      <c r="A19" s="68"/>
      <c r="B19" s="68"/>
      <c r="C19" s="68"/>
      <c r="D19" s="73" t="s">
        <v>30</v>
      </c>
      <c r="E19" s="250" t="s">
        <v>88</v>
      </c>
      <c r="F19" s="250"/>
      <c r="G19" s="86"/>
      <c r="H19" s="86"/>
      <c r="I19" s="251" t="s">
        <v>89</v>
      </c>
    </row>
    <row r="20" spans="1:9" ht="18.75">
      <c r="A20" s="68"/>
      <c r="B20" s="68"/>
      <c r="C20" s="68"/>
      <c r="D20" s="107"/>
      <c r="E20" s="68"/>
      <c r="F20" s="27"/>
      <c r="G20" s="108"/>
      <c r="H20" s="108"/>
      <c r="I20" s="103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&amp;LA00870B9&amp;CФорма № 1-Л, Підрозділ: Могилів-Подільський міськрайонний 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2018-07-13T06:40:46Z</cp:lastPrinted>
  <dcterms:created xsi:type="dcterms:W3CDTF">2015-09-09T11:46:15Z</dcterms:created>
  <dcterms:modified xsi:type="dcterms:W3CDTF">2018-07-13T06:41:01Z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1-Л_00138_2.2018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A00870B9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