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<sst xmlns="http://schemas.openxmlformats.org/spreadsheetml/2006/main" count="105" uniqueCount="92">
  <si>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</si>
  <si>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</si>
  <si>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</si>
  <si>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</si>
  <si>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</si>
  <si>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</si>
  <si>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</si>
  <si>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</si>
  <si>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</si>
  <si>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</si>
  <si>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</si>
  <si>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</si>
  <si>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</si>
  <si>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</si>
  <si>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</si>
  <si>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</si>
  <si>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</si>
  <si>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</si>
  <si>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</si>
  <si>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</si>
  <si>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</si>
  <si>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</si>
  <si>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</si>
  <si>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</si>
  <si>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</si>
  <si>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</si>
  <si>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</si>
  <si>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</si>
  <si>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</si>
  <si>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</si>
  <si>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</si>
  <si>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</si>
  <si>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</si>
  <si>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</si>
  <si>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</si>
  <si>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</si>
  <si>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</si>
  <si>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</si>
  <si>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</si>
  <si>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</si>
  <si>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</si>
  <si>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</si>
  <si>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</si>
  <si>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</si>
  <si>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</si>
  <si>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</si>
  <si>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</si>
  <si>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</si>
  <si>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</si>
  <si>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</si>
  <si>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</si>
  <si>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</si>
  <si>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</si>
  <si>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</si>
  <si>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</si>
  <si>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</si>
  <si>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</si>
  <si>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</si>
  <si>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</si>
  <si>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</si>
  <si>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</si>
  <si>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</si>
  <si>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</si>
  <si>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</si>
  <si>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</si>
  <si>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</si>
  <si>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</si>
  <si>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</si>
  <si>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</si>
  <si>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</si>
  <si>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</si>
  <si>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</si>
  <si>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</si>
  <si>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</si>
  <si>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</si>
  <si>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</si>
  <si>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</si>
  <si>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</si>
  <si>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Телефон:</t>
  </si>
  <si>
    <t>Факс:</t>
  </si>
  <si>
    <t>Електронна пошта:</t>
  </si>
  <si>
    <t>перше півріччя 2016 року</t>
  </si>
  <si>
    <t>Могилів-Подільський міськрайонний суд Вінницької області</t>
  </si>
  <si>
    <t>24000. Вінницька область</t>
  </si>
  <si>
    <t>м. Могилів-Подільський</t>
  </si>
  <si>
    <t>вул. Сагайдачного. 1/30</t>
  </si>
  <si>
    <t>А.М. Довгань</t>
  </si>
  <si>
    <t>6-80-62</t>
  </si>
  <si>
    <t>6-69-79</t>
  </si>
  <si>
    <t>inbox@mpm.vn.court.gov.ua</t>
  </si>
  <si>
    <t>1 липня 2016 року</t>
  </si>
  <si>
    <t>Т.Б. Жикевич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</si>
</sst>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6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name val="Times New Roman Cyr"/>
      <family val="0"/>
    </font>
    <font>
      <i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right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4" fillId="0" borderId="0" xfId="0" applyFont="1" applyBorder="1" applyAlignment="1">
      <alignment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vertical="top"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/>
    </xf>
    <xf numFmtId="2" fontId="12" fillId="0" borderId="13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58" t="s">
        <v>77</v>
      </c>
      <c r="B1" s="158"/>
      <c r="C1" s="158"/>
      <c r="D1" s="158"/>
      <c r="E1" s="158"/>
      <c r="F1" s="158"/>
      <c r="G1" s="158"/>
      <c r="H1" s="158"/>
      <c r="I1" s="158"/>
      <c r="J1" s="158"/>
      <c r="K1" s="76"/>
    </row>
    <row r="2" spans="1:11" ht="18.75" customHeight="1">
      <c r="A2" s="77"/>
      <c r="B2" s="78"/>
      <c r="C2" s="78"/>
      <c r="D2" s="76"/>
      <c r="G2" s="76"/>
      <c r="H2" s="76"/>
      <c r="I2" s="76"/>
      <c r="J2" s="76"/>
      <c r="K2" s="76"/>
    </row>
    <row r="3" spans="1:11" ht="21" customHeight="1">
      <c r="A3" s="159" t="s">
        <v>22</v>
      </c>
      <c r="B3" s="159"/>
      <c r="C3" s="159"/>
      <c r="D3" s="159"/>
      <c r="E3" s="159"/>
      <c r="F3" s="159"/>
      <c r="G3" s="159"/>
      <c r="H3" s="159"/>
      <c r="I3" s="159"/>
      <c r="J3" s="159"/>
      <c r="K3" s="76"/>
    </row>
    <row r="4" spans="1:11" ht="17.2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76"/>
    </row>
    <row r="5" spans="1:11" ht="18.75" customHeight="1">
      <c r="A5" s="160" t="s">
        <v>81</v>
      </c>
      <c r="B5" s="160"/>
      <c r="C5" s="160"/>
      <c r="D5" s="160"/>
      <c r="E5" s="160"/>
      <c r="F5" s="160"/>
      <c r="G5" s="160"/>
      <c r="H5" s="160"/>
      <c r="I5" s="160"/>
      <c r="J5" s="160"/>
      <c r="K5" s="76"/>
    </row>
    <row r="6" spans="1:11" ht="18.75" customHeight="1">
      <c r="A6" s="161" t="s">
        <v>23</v>
      </c>
      <c r="B6" s="161"/>
      <c r="C6" s="161"/>
      <c r="D6" s="161"/>
      <c r="E6" s="161"/>
      <c r="F6" s="161"/>
      <c r="G6" s="161"/>
      <c r="H6" s="161"/>
      <c r="I6" s="161"/>
      <c r="J6" s="161"/>
      <c r="K6" s="76"/>
    </row>
    <row r="7" spans="1:11" ht="10.5" customHeight="1">
      <c r="A7" s="77"/>
      <c r="B7" s="78"/>
      <c r="C7" s="78"/>
      <c r="D7" s="152"/>
      <c r="E7" s="152"/>
      <c r="F7" s="152"/>
      <c r="G7" s="152"/>
      <c r="H7" s="152"/>
      <c r="I7" s="76"/>
      <c r="J7" s="76"/>
      <c r="K7" s="76"/>
    </row>
    <row r="8" spans="1:11" ht="18.75" customHeight="1" hidden="1">
      <c r="A8" s="79"/>
      <c r="B8" s="80"/>
      <c r="C8" s="80"/>
      <c r="D8" s="81"/>
      <c r="E8" s="81"/>
      <c r="F8" s="81"/>
      <c r="G8" s="81"/>
      <c r="H8" s="76"/>
      <c r="I8" s="76"/>
      <c r="J8" s="76"/>
      <c r="K8" s="76"/>
    </row>
    <row r="9" spans="1:11" ht="18" customHeight="1">
      <c r="A9" s="153" t="s">
        <v>24</v>
      </c>
      <c r="B9" s="154"/>
      <c r="C9" s="154"/>
      <c r="D9" s="155"/>
      <c r="E9" s="131" t="s">
        <v>47</v>
      </c>
      <c r="F9" s="132"/>
      <c r="G9" s="133"/>
      <c r="H9" s="82"/>
      <c r="I9" s="76"/>
      <c r="J9" s="83"/>
      <c r="K9" s="76"/>
    </row>
    <row r="10" spans="1:11" ht="36.75" customHeight="1">
      <c r="A10" s="140" t="s">
        <v>25</v>
      </c>
      <c r="B10" s="141"/>
      <c r="C10" s="141"/>
      <c r="D10" s="142"/>
      <c r="E10" s="134" t="s">
        <v>26</v>
      </c>
      <c r="F10" s="135"/>
      <c r="G10" s="136"/>
      <c r="H10" s="156" t="s">
        <v>27</v>
      </c>
      <c r="I10" s="157"/>
      <c r="J10" s="157"/>
      <c r="K10" s="76"/>
    </row>
    <row r="11" spans="1:11" ht="36.75" customHeight="1">
      <c r="A11" s="143"/>
      <c r="B11" s="144"/>
      <c r="C11" s="144"/>
      <c r="D11" s="145"/>
      <c r="E11" s="137"/>
      <c r="F11" s="138"/>
      <c r="G11" s="139"/>
      <c r="H11" s="84"/>
      <c r="I11" s="85"/>
      <c r="J11" s="85"/>
      <c r="K11" s="76"/>
    </row>
    <row r="12" spans="1:11" ht="45" customHeight="1">
      <c r="A12" s="140" t="s">
        <v>28</v>
      </c>
      <c r="B12" s="141"/>
      <c r="C12" s="141"/>
      <c r="D12" s="142"/>
      <c r="E12" s="146" t="s">
        <v>65</v>
      </c>
      <c r="F12" s="147"/>
      <c r="G12" s="148"/>
      <c r="H12" s="129" t="s">
        <v>29</v>
      </c>
      <c r="I12" s="130"/>
      <c r="J12" s="130"/>
      <c r="K12" s="76"/>
    </row>
    <row r="13" spans="1:11" ht="18.75" customHeight="1">
      <c r="A13" s="143"/>
      <c r="B13" s="144"/>
      <c r="C13" s="144"/>
      <c r="D13" s="145"/>
      <c r="E13" s="149"/>
      <c r="F13" s="150"/>
      <c r="G13" s="151"/>
      <c r="H13" s="86"/>
      <c r="I13" s="87"/>
      <c r="J13" s="87"/>
      <c r="K13" s="76"/>
    </row>
    <row r="14" spans="1:11" ht="45" customHeight="1">
      <c r="A14" s="140" t="s">
        <v>30</v>
      </c>
      <c r="B14" s="141"/>
      <c r="C14" s="141"/>
      <c r="D14" s="142"/>
      <c r="E14" s="146" t="s">
        <v>66</v>
      </c>
      <c r="F14" s="147"/>
      <c r="G14" s="148"/>
      <c r="H14" s="129" t="s">
        <v>31</v>
      </c>
      <c r="I14" s="130"/>
      <c r="J14" s="130"/>
      <c r="K14" s="76"/>
    </row>
    <row r="15" spans="1:11" ht="34.5" customHeight="1">
      <c r="A15" s="143"/>
      <c r="B15" s="144"/>
      <c r="C15" s="144"/>
      <c r="D15" s="145"/>
      <c r="E15" s="149"/>
      <c r="F15" s="150"/>
      <c r="G15" s="151"/>
      <c r="H15" s="129" t="s">
        <v>32</v>
      </c>
      <c r="I15" s="130"/>
      <c r="J15" s="130"/>
      <c r="K15" s="76"/>
    </row>
    <row r="16" spans="8:10" ht="12.75">
      <c r="H16" s="112"/>
      <c r="I16" s="112"/>
      <c r="J16" s="112"/>
    </row>
    <row r="18" spans="1:10" ht="12.75">
      <c r="A18" s="107" t="s">
        <v>48</v>
      </c>
      <c r="B18" s="118"/>
      <c r="C18" s="118"/>
      <c r="D18" s="118"/>
      <c r="E18" s="118"/>
      <c r="F18" s="118"/>
      <c r="G18" s="118"/>
      <c r="H18" s="118"/>
      <c r="I18" s="118"/>
      <c r="J18" s="119"/>
    </row>
    <row r="19" spans="1:10" ht="12.75">
      <c r="A19" s="116" t="s">
        <v>33</v>
      </c>
      <c r="B19" s="117"/>
      <c r="C19" s="117" t="s">
        <v>82</v>
      </c>
      <c r="D19" s="117"/>
      <c r="E19" s="117"/>
      <c r="F19" s="117"/>
      <c r="G19" s="117"/>
      <c r="H19" s="117"/>
      <c r="I19" s="117"/>
      <c r="J19" s="110"/>
    </row>
    <row r="20" spans="1:10" ht="12.75">
      <c r="A20" s="126" t="s">
        <v>34</v>
      </c>
      <c r="B20" s="127"/>
      <c r="C20" s="127"/>
      <c r="D20" s="127"/>
      <c r="E20" s="127" t="s">
        <v>83</v>
      </c>
      <c r="F20" s="127"/>
      <c r="G20" s="127"/>
      <c r="H20" s="127"/>
      <c r="I20" s="127"/>
      <c r="J20" s="128"/>
    </row>
    <row r="21" spans="1:10" ht="12.75">
      <c r="A21" s="123" t="s">
        <v>84</v>
      </c>
      <c r="B21" s="124"/>
      <c r="C21" s="124"/>
      <c r="D21" s="124"/>
      <c r="E21" s="124"/>
      <c r="F21" s="124"/>
      <c r="G21" s="124"/>
      <c r="H21" s="124"/>
      <c r="I21" s="124"/>
      <c r="J21" s="125"/>
    </row>
    <row r="22" spans="1:10" ht="12.75">
      <c r="A22" s="113" t="s">
        <v>35</v>
      </c>
      <c r="B22" s="114"/>
      <c r="C22" s="114"/>
      <c r="D22" s="114"/>
      <c r="E22" s="114"/>
      <c r="F22" s="114"/>
      <c r="G22" s="114"/>
      <c r="H22" s="114"/>
      <c r="I22" s="114"/>
      <c r="J22" s="115"/>
    </row>
    <row r="23" spans="1:10" ht="12.75">
      <c r="A23" s="120" t="s">
        <v>85</v>
      </c>
      <c r="B23" s="121"/>
      <c r="C23" s="121"/>
      <c r="D23" s="121"/>
      <c r="E23" s="121"/>
      <c r="F23" s="121"/>
      <c r="G23" s="121"/>
      <c r="H23" s="121"/>
      <c r="I23" s="121"/>
      <c r="J23" s="122"/>
    </row>
    <row r="24" spans="1:10" ht="12.75">
      <c r="A24" s="111" t="s">
        <v>36</v>
      </c>
      <c r="B24" s="108"/>
      <c r="C24" s="108"/>
      <c r="D24" s="108"/>
      <c r="E24" s="108"/>
      <c r="F24" s="108"/>
      <c r="G24" s="108"/>
      <c r="H24" s="108"/>
      <c r="I24" s="108"/>
      <c r="J24" s="109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&amp;LEF53345D&amp;C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6" t="s">
        <v>1</v>
      </c>
      <c r="B1" s="186"/>
      <c r="C1" s="186"/>
      <c r="D1" s="186"/>
      <c r="E1" s="186"/>
      <c r="F1" s="186"/>
      <c r="G1" s="186"/>
      <c r="H1" s="186"/>
    </row>
    <row r="2" spans="1:8" ht="15.75" customHeight="1">
      <c r="A2" s="195" t="s">
        <v>54</v>
      </c>
      <c r="B2" s="162" t="s">
        <v>58</v>
      </c>
      <c r="C2" s="163"/>
      <c r="D2" s="164"/>
      <c r="E2" s="193" t="s">
        <v>37</v>
      </c>
      <c r="F2" s="187" t="s">
        <v>38</v>
      </c>
      <c r="G2" s="188"/>
      <c r="H2" s="189"/>
    </row>
    <row r="3" spans="1:8" ht="15.75">
      <c r="A3" s="196"/>
      <c r="B3" s="165"/>
      <c r="C3" s="166"/>
      <c r="D3" s="167"/>
      <c r="E3" s="194"/>
      <c r="F3" s="44">
        <v>209</v>
      </c>
      <c r="G3" s="45" t="s">
        <v>67</v>
      </c>
      <c r="H3" s="45">
        <v>306</v>
      </c>
    </row>
    <row r="4" spans="1:8" s="33" customFormat="1" ht="13.5" customHeight="1">
      <c r="A4" s="197"/>
      <c r="B4" s="168"/>
      <c r="C4" s="169"/>
      <c r="D4" s="170"/>
      <c r="E4" s="46">
        <v>1</v>
      </c>
      <c r="F4" s="47">
        <v>2</v>
      </c>
      <c r="G4" s="47">
        <v>3</v>
      </c>
      <c r="H4" s="48">
        <v>4</v>
      </c>
    </row>
    <row r="5" spans="1:9" ht="42.75" customHeight="1">
      <c r="A5" s="31">
        <v>1</v>
      </c>
      <c r="B5" s="171" t="s">
        <v>0</v>
      </c>
      <c r="C5" s="172"/>
      <c r="D5" s="173"/>
      <c r="E5" s="49">
        <f>SUM(F5:H5)</f>
        <v>0</v>
      </c>
      <c r="F5" s="71"/>
      <c r="G5" s="71"/>
      <c r="H5" s="71"/>
      <c r="I5" s="4"/>
    </row>
    <row r="6" spans="1:8" ht="33.75" customHeight="1">
      <c r="A6" s="31">
        <v>2</v>
      </c>
      <c r="B6" s="171" t="s">
        <v>16</v>
      </c>
      <c r="C6" s="172"/>
      <c r="D6" s="173"/>
      <c r="E6" s="49">
        <f aca="true" t="shared" si="0" ref="E6:E27">SUM(F6:H6)</f>
        <v>0</v>
      </c>
      <c r="F6" s="50"/>
      <c r="G6" s="50"/>
      <c r="H6" s="51"/>
    </row>
    <row r="7" spans="1:8" ht="21" customHeight="1">
      <c r="A7" s="31">
        <v>3</v>
      </c>
      <c r="B7" s="190" t="s">
        <v>46</v>
      </c>
      <c r="C7" s="177" t="s">
        <v>39</v>
      </c>
      <c r="D7" s="178"/>
      <c r="E7" s="49">
        <f t="shared" si="0"/>
        <v>0</v>
      </c>
      <c r="F7" s="50"/>
      <c r="G7" s="50"/>
      <c r="H7" s="51"/>
    </row>
    <row r="8" spans="1:8" ht="21" customHeight="1">
      <c r="A8" s="31">
        <v>4</v>
      </c>
      <c r="B8" s="191"/>
      <c r="C8" s="177" t="s">
        <v>40</v>
      </c>
      <c r="D8" s="178"/>
      <c r="E8" s="49">
        <f t="shared" si="0"/>
        <v>0</v>
      </c>
      <c r="F8" s="50"/>
      <c r="G8" s="50"/>
      <c r="H8" s="51"/>
    </row>
    <row r="9" spans="1:8" ht="21" customHeight="1">
      <c r="A9" s="31">
        <v>5</v>
      </c>
      <c r="B9" s="191"/>
      <c r="C9" s="177" t="s">
        <v>41</v>
      </c>
      <c r="D9" s="178"/>
      <c r="E9" s="49">
        <f t="shared" si="0"/>
        <v>0</v>
      </c>
      <c r="F9" s="50"/>
      <c r="G9" s="50"/>
      <c r="H9" s="51"/>
    </row>
    <row r="10" spans="1:8" ht="21" customHeight="1">
      <c r="A10" s="31">
        <v>6</v>
      </c>
      <c r="B10" s="192"/>
      <c r="C10" s="177" t="s">
        <v>42</v>
      </c>
      <c r="D10" s="178"/>
      <c r="E10" s="49">
        <f t="shared" si="0"/>
        <v>0</v>
      </c>
      <c r="F10" s="50"/>
      <c r="G10" s="50"/>
      <c r="H10" s="51"/>
    </row>
    <row r="11" spans="1:8" ht="21" customHeight="1">
      <c r="A11" s="31">
        <v>7</v>
      </c>
      <c r="B11" s="174" t="s">
        <v>59</v>
      </c>
      <c r="C11" s="175"/>
      <c r="D11" s="176"/>
      <c r="E11" s="49">
        <f t="shared" si="0"/>
        <v>0</v>
      </c>
      <c r="F11" s="50"/>
      <c r="G11" s="50"/>
      <c r="H11" s="51"/>
    </row>
    <row r="12" spans="1:8" ht="21" customHeight="1">
      <c r="A12" s="31">
        <v>8</v>
      </c>
      <c r="B12" s="174" t="s">
        <v>60</v>
      </c>
      <c r="C12" s="175"/>
      <c r="D12" s="176"/>
      <c r="E12" s="49">
        <f t="shared" si="0"/>
        <v>0</v>
      </c>
      <c r="F12" s="50"/>
      <c r="G12" s="50"/>
      <c r="H12" s="51"/>
    </row>
    <row r="13" spans="1:8" ht="21" customHeight="1">
      <c r="A13" s="31">
        <v>9</v>
      </c>
      <c r="B13" s="174" t="s">
        <v>3</v>
      </c>
      <c r="C13" s="175"/>
      <c r="D13" s="176"/>
      <c r="E13" s="49">
        <f t="shared" si="0"/>
        <v>0</v>
      </c>
      <c r="F13" s="50"/>
      <c r="G13" s="50"/>
      <c r="H13" s="51"/>
    </row>
    <row r="14" spans="1:8" ht="21" customHeight="1">
      <c r="A14" s="31">
        <v>10</v>
      </c>
      <c r="B14" s="177" t="s">
        <v>2</v>
      </c>
      <c r="C14" s="185"/>
      <c r="D14" s="178"/>
      <c r="E14" s="49">
        <f t="shared" si="0"/>
        <v>0</v>
      </c>
      <c r="F14" s="50"/>
      <c r="G14" s="50"/>
      <c r="H14" s="51"/>
    </row>
    <row r="15" spans="1:8" ht="33" customHeight="1">
      <c r="A15" s="31">
        <v>11</v>
      </c>
      <c r="B15" s="182" t="s">
        <v>4</v>
      </c>
      <c r="C15" s="183"/>
      <c r="D15" s="184"/>
      <c r="E15" s="49">
        <f t="shared" si="0"/>
        <v>0</v>
      </c>
      <c r="F15" s="50"/>
      <c r="G15" s="50"/>
      <c r="H15" s="51"/>
    </row>
    <row r="16" spans="1:8" ht="21" customHeight="1">
      <c r="A16" s="42">
        <v>12</v>
      </c>
      <c r="B16" s="202" t="s">
        <v>49</v>
      </c>
      <c r="C16" s="177" t="s">
        <v>50</v>
      </c>
      <c r="D16" s="178"/>
      <c r="E16" s="49">
        <f t="shared" si="0"/>
        <v>0</v>
      </c>
      <c r="F16" s="50"/>
      <c r="G16" s="50"/>
      <c r="H16" s="51"/>
    </row>
    <row r="17" spans="1:8" ht="20.25" customHeight="1">
      <c r="A17" s="42">
        <v>13</v>
      </c>
      <c r="B17" s="203"/>
      <c r="C17" s="177" t="s">
        <v>51</v>
      </c>
      <c r="D17" s="178"/>
      <c r="E17" s="49">
        <f t="shared" si="0"/>
        <v>0</v>
      </c>
      <c r="F17" s="50"/>
      <c r="G17" s="50"/>
      <c r="H17" s="51"/>
    </row>
    <row r="18" spans="1:8" ht="21.75" customHeight="1">
      <c r="A18" s="42">
        <v>14</v>
      </c>
      <c r="B18" s="203"/>
      <c r="C18" s="177" t="s">
        <v>52</v>
      </c>
      <c r="D18" s="178"/>
      <c r="E18" s="49">
        <f t="shared" si="0"/>
        <v>0</v>
      </c>
      <c r="F18" s="50"/>
      <c r="G18" s="50"/>
      <c r="H18" s="51"/>
    </row>
    <row r="19" spans="1:8" ht="18.75" customHeight="1">
      <c r="A19" s="42">
        <v>15</v>
      </c>
      <c r="B19" s="203"/>
      <c r="C19" s="177" t="s">
        <v>5</v>
      </c>
      <c r="D19" s="178"/>
      <c r="E19" s="49">
        <f t="shared" si="0"/>
        <v>0</v>
      </c>
      <c r="F19" s="50"/>
      <c r="G19" s="50"/>
      <c r="H19" s="51"/>
    </row>
    <row r="20" spans="1:8" ht="29.25" customHeight="1">
      <c r="A20" s="42">
        <v>16</v>
      </c>
      <c r="B20" s="203"/>
      <c r="C20" s="177" t="s">
        <v>7</v>
      </c>
      <c r="D20" s="178"/>
      <c r="E20" s="49">
        <f t="shared" si="0"/>
        <v>0</v>
      </c>
      <c r="F20" s="50"/>
      <c r="G20" s="50"/>
      <c r="H20" s="51"/>
    </row>
    <row r="21" spans="1:8" ht="20.25" customHeight="1">
      <c r="A21" s="42">
        <v>17</v>
      </c>
      <c r="B21" s="204"/>
      <c r="C21" s="177" t="s">
        <v>6</v>
      </c>
      <c r="D21" s="178"/>
      <c r="E21" s="49">
        <f t="shared" si="0"/>
        <v>0</v>
      </c>
      <c r="F21" s="50"/>
      <c r="G21" s="50"/>
      <c r="H21" s="51"/>
    </row>
    <row r="22" spans="1:8" ht="28.5" customHeight="1">
      <c r="A22" s="42">
        <v>18</v>
      </c>
      <c r="B22" s="179" t="s">
        <v>17</v>
      </c>
      <c r="C22" s="180"/>
      <c r="D22" s="181"/>
      <c r="E22" s="49">
        <f t="shared" si="0"/>
        <v>0</v>
      </c>
      <c r="F22" s="50"/>
      <c r="G22" s="50"/>
      <c r="H22" s="51"/>
    </row>
    <row r="23" spans="1:8" ht="32.25" customHeight="1">
      <c r="A23" s="42">
        <v>19</v>
      </c>
      <c r="B23" s="177" t="s">
        <v>21</v>
      </c>
      <c r="C23" s="185"/>
      <c r="D23" s="178"/>
      <c r="E23" s="49">
        <f t="shared" si="0"/>
        <v>0</v>
      </c>
      <c r="F23" s="50"/>
      <c r="G23" s="50"/>
      <c r="H23" s="51"/>
    </row>
    <row r="24" spans="1:8" ht="20.25" customHeight="1">
      <c r="A24" s="31">
        <v>20</v>
      </c>
      <c r="B24" s="171" t="s">
        <v>18</v>
      </c>
      <c r="C24" s="172"/>
      <c r="D24" s="173"/>
      <c r="E24" s="49">
        <f t="shared" si="0"/>
        <v>0</v>
      </c>
      <c r="F24" s="50"/>
      <c r="G24" s="50"/>
      <c r="H24" s="51"/>
    </row>
    <row r="25" spans="1:8" ht="61.5" customHeight="1">
      <c r="A25" s="31">
        <v>21</v>
      </c>
      <c r="B25" s="199" t="s">
        <v>19</v>
      </c>
      <c r="C25" s="200"/>
      <c r="D25" s="201"/>
      <c r="E25" s="49">
        <f t="shared" si="0"/>
        <v>0</v>
      </c>
      <c r="F25" s="61"/>
      <c r="G25" s="61"/>
      <c r="H25" s="56"/>
    </row>
    <row r="26" spans="1:8" ht="24" customHeight="1">
      <c r="A26" s="32">
        <v>22</v>
      </c>
      <c r="B26" s="171" t="s">
        <v>55</v>
      </c>
      <c r="C26" s="172"/>
      <c r="D26" s="173"/>
      <c r="E26" s="49">
        <f t="shared" si="0"/>
        <v>0</v>
      </c>
      <c r="F26" s="61"/>
      <c r="G26" s="61"/>
      <c r="H26" s="56"/>
    </row>
    <row r="27" spans="1:8" ht="25.5" customHeight="1">
      <c r="A27" s="43">
        <v>23</v>
      </c>
      <c r="B27" s="174" t="s">
        <v>20</v>
      </c>
      <c r="C27" s="175"/>
      <c r="D27" s="176"/>
      <c r="E27" s="49">
        <f t="shared" si="0"/>
        <v>0</v>
      </c>
      <c r="F27" s="51"/>
      <c r="G27" s="51"/>
      <c r="H27" s="51"/>
    </row>
    <row r="28" spans="2:12" ht="15.75" customHeight="1">
      <c r="B28" s="198"/>
      <c r="C28" s="198"/>
      <c r="D28" s="198"/>
      <c r="E28" s="198"/>
      <c r="F28" s="198"/>
      <c r="G28" s="198"/>
      <c r="H28" s="19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2:D22"/>
    <mergeCell ref="C19:D19"/>
    <mergeCell ref="C20:D20"/>
    <mergeCell ref="C10:D10"/>
    <mergeCell ref="B15:D15"/>
    <mergeCell ref="C17:D17"/>
    <mergeCell ref="B11:D11"/>
    <mergeCell ref="B2:D4"/>
    <mergeCell ref="B5:D5"/>
    <mergeCell ref="B12:D12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&amp;LEF53345D&amp;CФорма № 1-Л, Підрозділ: Могилів-Подільський міськрайонний суд Вінницької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1" t="s">
        <v>9</v>
      </c>
      <c r="B1" s="212"/>
      <c r="C1" s="212"/>
      <c r="D1" s="212"/>
      <c r="E1" s="212"/>
      <c r="F1" s="212"/>
      <c r="G1" s="212"/>
      <c r="H1" s="213"/>
      <c r="I1" s="20"/>
      <c r="J1" s="20"/>
      <c r="K1" s="20"/>
    </row>
    <row r="2" spans="1:11" ht="17.25" customHeight="1">
      <c r="A2" s="215" t="s">
        <v>54</v>
      </c>
      <c r="B2" s="214" t="s">
        <v>58</v>
      </c>
      <c r="C2" s="214"/>
      <c r="D2" s="214"/>
      <c r="E2" s="205" t="s">
        <v>37</v>
      </c>
      <c r="F2" s="205" t="s">
        <v>38</v>
      </c>
      <c r="G2" s="205"/>
      <c r="H2" s="205"/>
      <c r="I2" s="20"/>
      <c r="J2" s="20"/>
      <c r="K2" s="20"/>
    </row>
    <row r="3" spans="1:11" ht="15.75" customHeight="1">
      <c r="A3" s="215"/>
      <c r="B3" s="214"/>
      <c r="C3" s="214"/>
      <c r="D3" s="214"/>
      <c r="E3" s="205"/>
      <c r="F3" s="45">
        <v>209</v>
      </c>
      <c r="G3" s="45" t="s">
        <v>67</v>
      </c>
      <c r="H3" s="45">
        <v>306</v>
      </c>
      <c r="I3" s="20"/>
      <c r="J3" s="20"/>
      <c r="K3" s="20"/>
    </row>
    <row r="4" spans="1:8" s="33" customFormat="1" ht="14.25" customHeight="1">
      <c r="A4" s="215"/>
      <c r="B4" s="214"/>
      <c r="C4" s="214"/>
      <c r="D4" s="214"/>
      <c r="E4" s="53">
        <v>1</v>
      </c>
      <c r="F4" s="53">
        <v>2</v>
      </c>
      <c r="G4" s="53">
        <v>3</v>
      </c>
      <c r="H4" s="53">
        <v>4</v>
      </c>
    </row>
    <row r="5" spans="1:11" ht="45.75" customHeight="1">
      <c r="A5" s="31">
        <v>1</v>
      </c>
      <c r="B5" s="206" t="s">
        <v>8</v>
      </c>
      <c r="C5" s="206"/>
      <c r="D5" s="206"/>
      <c r="E5" s="59">
        <f>SUM(F5:H5)</f>
        <v>0</v>
      </c>
      <c r="F5" s="51">
        <f>SUM(F7,F21,F22,F23)</f>
        <v>0</v>
      </c>
      <c r="G5" s="51">
        <f>SUM(G7,G21,G22,G23)</f>
        <v>0</v>
      </c>
      <c r="H5" s="51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7" t="s">
        <v>61</v>
      </c>
      <c r="C6" s="185"/>
      <c r="D6" s="178"/>
      <c r="E6" s="59">
        <f>SUM(F6:H6)</f>
        <v>0</v>
      </c>
      <c r="F6" s="64"/>
      <c r="G6" s="64"/>
      <c r="H6" s="64"/>
      <c r="I6" s="20"/>
      <c r="J6" s="20"/>
      <c r="K6" s="20"/>
    </row>
    <row r="7" spans="1:11" ht="45.75" customHeight="1">
      <c r="A7" s="31">
        <v>3</v>
      </c>
      <c r="B7" s="171" t="s">
        <v>10</v>
      </c>
      <c r="C7" s="172"/>
      <c r="D7" s="173"/>
      <c r="E7" s="59">
        <f>SUM(F7:H7)</f>
        <v>0</v>
      </c>
      <c r="F7" s="56">
        <f>SUM(F8,F12,F14,F16,F17,F19,F20)</f>
        <v>0</v>
      </c>
      <c r="G7" s="56">
        <f>SUM(G8,G12,G14,G16,G17,G19,G20)</f>
        <v>0</v>
      </c>
      <c r="H7" s="56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95" t="s">
        <v>44</v>
      </c>
      <c r="C8" s="206" t="s">
        <v>68</v>
      </c>
      <c r="D8" s="206"/>
      <c r="E8" s="59">
        <f>SUM(F8:H8)</f>
        <v>0</v>
      </c>
      <c r="F8" s="61"/>
      <c r="G8" s="61"/>
      <c r="H8" s="56"/>
      <c r="I8" s="20"/>
      <c r="J8" s="20"/>
      <c r="K8" s="20"/>
    </row>
    <row r="9" spans="1:11" ht="29.25" customHeight="1">
      <c r="A9" s="31">
        <v>5</v>
      </c>
      <c r="B9" s="196"/>
      <c r="C9" s="207" t="s">
        <v>43</v>
      </c>
      <c r="D9" s="52" t="s">
        <v>57</v>
      </c>
      <c r="E9" s="59">
        <f aca="true" t="shared" si="0" ref="E9:E24">SUM(F9:H9)</f>
        <v>0</v>
      </c>
      <c r="F9" s="61"/>
      <c r="G9" s="61"/>
      <c r="H9" s="56"/>
      <c r="I9" s="20"/>
      <c r="J9" s="20"/>
      <c r="K9" s="20"/>
    </row>
    <row r="10" spans="1:11" ht="44.25" customHeight="1">
      <c r="A10" s="31">
        <v>6</v>
      </c>
      <c r="B10" s="196"/>
      <c r="C10" s="208"/>
      <c r="D10" s="58" t="s">
        <v>63</v>
      </c>
      <c r="E10" s="49">
        <f t="shared" si="0"/>
        <v>0</v>
      </c>
      <c r="F10" s="61"/>
      <c r="G10" s="61"/>
      <c r="H10" s="56"/>
      <c r="I10" s="20"/>
      <c r="J10" s="20"/>
      <c r="K10" s="20"/>
    </row>
    <row r="11" spans="1:11" ht="33" customHeight="1">
      <c r="A11" s="75">
        <v>7</v>
      </c>
      <c r="B11" s="196"/>
      <c r="C11" s="209"/>
      <c r="D11" s="60" t="s">
        <v>64</v>
      </c>
      <c r="E11" s="49">
        <f t="shared" si="0"/>
        <v>0</v>
      </c>
      <c r="F11" s="61"/>
      <c r="G11" s="61"/>
      <c r="H11" s="56"/>
      <c r="I11" s="20"/>
      <c r="J11" s="20"/>
      <c r="K11" s="20"/>
    </row>
    <row r="12" spans="1:11" ht="27" customHeight="1">
      <c r="A12" s="31">
        <v>8</v>
      </c>
      <c r="B12" s="196"/>
      <c r="C12" s="206" t="s">
        <v>69</v>
      </c>
      <c r="D12" s="206"/>
      <c r="E12" s="59">
        <f t="shared" si="0"/>
        <v>0</v>
      </c>
      <c r="F12" s="61"/>
      <c r="G12" s="61"/>
      <c r="H12" s="56"/>
      <c r="I12" s="20"/>
      <c r="J12" s="20"/>
      <c r="K12" s="20"/>
    </row>
    <row r="13" spans="1:11" ht="25.5" customHeight="1">
      <c r="A13" s="31">
        <v>9</v>
      </c>
      <c r="B13" s="196"/>
      <c r="C13" s="210" t="s">
        <v>45</v>
      </c>
      <c r="D13" s="210"/>
      <c r="E13" s="59">
        <f t="shared" si="0"/>
        <v>0</v>
      </c>
      <c r="F13" s="61"/>
      <c r="G13" s="61"/>
      <c r="H13" s="56"/>
      <c r="I13" s="20"/>
      <c r="J13" s="20"/>
      <c r="K13" s="20"/>
    </row>
    <row r="14" spans="1:11" ht="34.5" customHeight="1">
      <c r="A14" s="31">
        <v>10</v>
      </c>
      <c r="B14" s="196"/>
      <c r="C14" s="206" t="s">
        <v>11</v>
      </c>
      <c r="D14" s="206"/>
      <c r="E14" s="59">
        <f t="shared" si="0"/>
        <v>0</v>
      </c>
      <c r="F14" s="56"/>
      <c r="G14" s="56"/>
      <c r="H14" s="56"/>
      <c r="I14" s="20"/>
      <c r="J14" s="20"/>
      <c r="K14" s="20"/>
    </row>
    <row r="15" spans="1:11" ht="23.25" customHeight="1">
      <c r="A15" s="31">
        <v>11</v>
      </c>
      <c r="B15" s="196"/>
      <c r="C15" s="210" t="s">
        <v>45</v>
      </c>
      <c r="D15" s="210"/>
      <c r="E15" s="59">
        <f t="shared" si="0"/>
        <v>0</v>
      </c>
      <c r="F15" s="56"/>
      <c r="G15" s="56"/>
      <c r="H15" s="56"/>
      <c r="I15" s="20"/>
      <c r="J15" s="20"/>
      <c r="K15" s="20"/>
    </row>
    <row r="16" spans="1:11" ht="45" customHeight="1">
      <c r="A16" s="31">
        <v>12</v>
      </c>
      <c r="B16" s="196"/>
      <c r="C16" s="206" t="s">
        <v>70</v>
      </c>
      <c r="D16" s="206"/>
      <c r="E16" s="59">
        <f t="shared" si="0"/>
        <v>0</v>
      </c>
      <c r="F16" s="56"/>
      <c r="G16" s="56"/>
      <c r="H16" s="56"/>
      <c r="I16" s="20"/>
      <c r="J16" s="20"/>
      <c r="K16" s="20"/>
    </row>
    <row r="17" spans="1:11" ht="30" customHeight="1">
      <c r="A17" s="31">
        <v>13</v>
      </c>
      <c r="B17" s="196"/>
      <c r="C17" s="206" t="s">
        <v>12</v>
      </c>
      <c r="D17" s="206"/>
      <c r="E17" s="59">
        <f t="shared" si="0"/>
        <v>0</v>
      </c>
      <c r="F17" s="56"/>
      <c r="G17" s="56"/>
      <c r="H17" s="56"/>
      <c r="I17" s="67"/>
      <c r="J17" s="67"/>
      <c r="K17" s="20"/>
    </row>
    <row r="18" spans="1:12" ht="20.25" customHeight="1">
      <c r="A18" s="31">
        <v>14</v>
      </c>
      <c r="B18" s="196"/>
      <c r="C18" s="210" t="s">
        <v>45</v>
      </c>
      <c r="D18" s="210"/>
      <c r="E18" s="59">
        <f t="shared" si="0"/>
        <v>0</v>
      </c>
      <c r="F18" s="56"/>
      <c r="G18" s="56"/>
      <c r="H18" s="56"/>
      <c r="I18" s="20"/>
      <c r="J18" s="20"/>
      <c r="K18" s="67"/>
      <c r="L18" s="68"/>
    </row>
    <row r="19" spans="1:12" ht="45.75" customHeight="1">
      <c r="A19" s="31">
        <v>15</v>
      </c>
      <c r="B19" s="196"/>
      <c r="C19" s="206" t="s">
        <v>15</v>
      </c>
      <c r="D19" s="206"/>
      <c r="E19" s="59">
        <f t="shared" si="0"/>
        <v>0</v>
      </c>
      <c r="F19" s="56"/>
      <c r="G19" s="56"/>
      <c r="H19" s="56"/>
      <c r="I19" s="67"/>
      <c r="J19" s="20"/>
      <c r="K19" s="67"/>
      <c r="L19" s="67"/>
    </row>
    <row r="20" spans="1:12" ht="33" customHeight="1">
      <c r="A20" s="31">
        <v>16</v>
      </c>
      <c r="B20" s="197"/>
      <c r="C20" s="206" t="s">
        <v>14</v>
      </c>
      <c r="D20" s="206"/>
      <c r="E20" s="59">
        <f t="shared" si="0"/>
        <v>0</v>
      </c>
      <c r="F20" s="56"/>
      <c r="G20" s="56"/>
      <c r="H20" s="56"/>
      <c r="I20" s="67"/>
      <c r="J20" s="20"/>
      <c r="K20" s="67"/>
      <c r="L20" s="69"/>
    </row>
    <row r="21" spans="1:11" ht="40.5" customHeight="1">
      <c r="A21" s="31">
        <v>17</v>
      </c>
      <c r="B21" s="216" t="s">
        <v>71</v>
      </c>
      <c r="C21" s="216"/>
      <c r="D21" s="216"/>
      <c r="E21" s="59">
        <f>SUM(F21:H21)</f>
        <v>0</v>
      </c>
      <c r="F21" s="56"/>
      <c r="G21" s="56"/>
      <c r="H21" s="56"/>
      <c r="I21" s="20"/>
      <c r="J21" s="20"/>
      <c r="K21" s="20"/>
    </row>
    <row r="22" spans="1:11" ht="58.5" customHeight="1">
      <c r="A22" s="53">
        <v>18</v>
      </c>
      <c r="B22" s="217" t="s">
        <v>72</v>
      </c>
      <c r="C22" s="217"/>
      <c r="D22" s="217"/>
      <c r="E22" s="59">
        <f t="shared" si="0"/>
        <v>0</v>
      </c>
      <c r="F22" s="56"/>
      <c r="G22" s="56"/>
      <c r="H22" s="56"/>
      <c r="I22" s="20"/>
      <c r="J22" s="20"/>
      <c r="K22" s="20"/>
    </row>
    <row r="23" spans="1:11" ht="41.25" customHeight="1">
      <c r="A23" s="43">
        <v>19</v>
      </c>
      <c r="B23" s="206" t="s">
        <v>13</v>
      </c>
      <c r="C23" s="206"/>
      <c r="D23" s="206"/>
      <c r="E23" s="59">
        <f>SUM(F23:H23)</f>
        <v>0</v>
      </c>
      <c r="F23" s="56"/>
      <c r="G23" s="56"/>
      <c r="H23" s="56"/>
      <c r="I23" s="20"/>
      <c r="J23" s="20"/>
      <c r="K23" s="20"/>
    </row>
    <row r="24" spans="1:11" ht="30.75" customHeight="1">
      <c r="A24" s="43">
        <v>20</v>
      </c>
      <c r="B24" s="177" t="s">
        <v>62</v>
      </c>
      <c r="C24" s="185"/>
      <c r="D24" s="178"/>
      <c r="E24" s="59">
        <f t="shared" si="0"/>
        <v>0</v>
      </c>
      <c r="F24" s="56"/>
      <c r="G24" s="56"/>
      <c r="H24" s="56"/>
      <c r="I24" s="20"/>
      <c r="J24" s="20"/>
      <c r="K24" s="20"/>
    </row>
    <row r="25" spans="1:11" ht="18" customHeight="1">
      <c r="A25" s="65"/>
      <c r="B25" s="66"/>
      <c r="C25" s="66"/>
      <c r="D25" s="66"/>
      <c r="E25" s="70"/>
      <c r="F25" s="72"/>
      <c r="G25" s="72"/>
      <c r="H25" s="72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&amp;LEF53345D&amp;CФорма № 1-Л, Підрозділ: Могилів-Подільський міськрайонний суд Вінницької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8">
      <selection activeCell="H17" sqref="H17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4"/>
      <c r="B1" s="54"/>
      <c r="C1" s="54"/>
      <c r="D1" s="54"/>
      <c r="E1" s="54"/>
      <c r="F1" s="54"/>
      <c r="G1" s="54"/>
      <c r="H1" s="54"/>
    </row>
    <row r="2" spans="1:11" ht="42.75" customHeight="1">
      <c r="A2" s="55"/>
      <c r="B2" s="218" t="s">
        <v>73</v>
      </c>
      <c r="C2" s="218"/>
      <c r="D2" s="218"/>
      <c r="E2" s="218"/>
      <c r="F2" s="218"/>
      <c r="G2" s="218"/>
      <c r="H2" s="218"/>
      <c r="I2" s="21"/>
      <c r="J2" s="20"/>
      <c r="K2" s="20"/>
    </row>
    <row r="3" spans="1:11" ht="18">
      <c r="A3" s="215" t="s">
        <v>54</v>
      </c>
      <c r="B3" s="219" t="s">
        <v>53</v>
      </c>
      <c r="C3" s="220"/>
      <c r="D3" s="220"/>
      <c r="E3" s="205" t="s">
        <v>37</v>
      </c>
      <c r="F3" s="205" t="s">
        <v>38</v>
      </c>
      <c r="G3" s="205"/>
      <c r="H3" s="205"/>
      <c r="I3" s="22"/>
      <c r="J3" s="20"/>
      <c r="K3" s="20"/>
    </row>
    <row r="4" spans="1:11" ht="33" customHeight="1">
      <c r="A4" s="215"/>
      <c r="B4" s="221"/>
      <c r="C4" s="222"/>
      <c r="D4" s="222"/>
      <c r="E4" s="205"/>
      <c r="F4" s="45">
        <v>209</v>
      </c>
      <c r="G4" s="45" t="s">
        <v>67</v>
      </c>
      <c r="H4" s="45">
        <v>306</v>
      </c>
      <c r="I4" s="22"/>
      <c r="J4" s="20"/>
      <c r="K4" s="20"/>
    </row>
    <row r="5" spans="1:11" ht="18" customHeight="1">
      <c r="A5" s="215"/>
      <c r="B5" s="223"/>
      <c r="C5" s="224"/>
      <c r="D5" s="224"/>
      <c r="E5" s="57">
        <v>1</v>
      </c>
      <c r="F5" s="48">
        <v>2</v>
      </c>
      <c r="G5" s="48">
        <v>3</v>
      </c>
      <c r="H5" s="48">
        <v>4</v>
      </c>
      <c r="I5" s="22"/>
      <c r="J5" s="20"/>
      <c r="K5" s="20"/>
    </row>
    <row r="6" spans="1:11" ht="69" customHeight="1">
      <c r="A6" s="30">
        <v>1</v>
      </c>
      <c r="B6" s="225" t="s">
        <v>74</v>
      </c>
      <c r="C6" s="226"/>
      <c r="D6" s="227"/>
      <c r="E6" s="62">
        <f>SUM(F6:H6)</f>
        <v>0</v>
      </c>
      <c r="F6" s="56"/>
      <c r="G6" s="56"/>
      <c r="H6" s="63"/>
      <c r="I6" s="22"/>
      <c r="J6" s="20"/>
      <c r="K6" s="20"/>
    </row>
    <row r="7" spans="1:11" ht="45" customHeight="1">
      <c r="A7" s="30">
        <v>2</v>
      </c>
      <c r="B7" s="207" t="s">
        <v>56</v>
      </c>
      <c r="C7" s="175" t="s">
        <v>63</v>
      </c>
      <c r="D7" s="176"/>
      <c r="E7" s="62">
        <f>SUM(F7:H7)</f>
        <v>0</v>
      </c>
      <c r="F7" s="63"/>
      <c r="G7" s="56"/>
      <c r="H7" s="63"/>
      <c r="I7" s="22"/>
      <c r="J7" s="20"/>
      <c r="K7" s="20"/>
    </row>
    <row r="8" spans="1:11" ht="47.25" customHeight="1">
      <c r="A8" s="75">
        <v>3</v>
      </c>
      <c r="B8" s="209"/>
      <c r="C8" s="229" t="s">
        <v>64</v>
      </c>
      <c r="D8" s="230"/>
      <c r="E8" s="62">
        <f>SUM(F8:H8)</f>
        <v>0</v>
      </c>
      <c r="F8" s="105"/>
      <c r="G8" s="106"/>
      <c r="H8" s="105"/>
      <c r="I8" s="22"/>
      <c r="J8" s="20"/>
      <c r="K8" s="20"/>
    </row>
    <row r="9" spans="2:11" ht="147" customHeight="1">
      <c r="B9" s="16"/>
      <c r="C9" s="16"/>
      <c r="D9" s="16"/>
      <c r="E9" s="23"/>
      <c r="F9" s="24"/>
      <c r="G9" s="24"/>
      <c r="H9" s="25"/>
      <c r="I9" s="94"/>
      <c r="J9" s="28"/>
      <c r="K9" s="28"/>
    </row>
    <row r="10" spans="2:11" ht="15" customHeight="1">
      <c r="B10" s="26"/>
      <c r="C10" s="95"/>
      <c r="D10" s="95"/>
      <c r="E10" s="95"/>
      <c r="F10" s="95"/>
      <c r="G10" s="95"/>
      <c r="H10" s="95"/>
      <c r="I10" s="26"/>
      <c r="J10" s="26"/>
      <c r="K10" s="26"/>
    </row>
    <row r="11" spans="2:11" ht="57" customHeight="1">
      <c r="B11" s="88"/>
      <c r="C11" s="96"/>
      <c r="D11" s="231" t="s">
        <v>75</v>
      </c>
      <c r="E11" s="232"/>
      <c r="F11" s="233"/>
      <c r="G11" s="234" t="s">
        <v>91</v>
      </c>
      <c r="H11" s="234"/>
      <c r="I11" s="235"/>
      <c r="J11" s="34"/>
      <c r="K11" s="34"/>
    </row>
    <row r="12" spans="2:11" ht="15" customHeight="1">
      <c r="B12" s="88"/>
      <c r="C12" s="89"/>
      <c r="D12" s="98"/>
      <c r="E12" s="99"/>
      <c r="F12" s="100"/>
      <c r="G12" s="228"/>
      <c r="H12" s="228"/>
      <c r="I12" s="40"/>
      <c r="J12" s="40"/>
      <c r="K12" s="40"/>
    </row>
    <row r="13" spans="2:11" ht="11.25" customHeight="1">
      <c r="B13" s="88"/>
      <c r="C13" s="96"/>
      <c r="D13" s="236"/>
      <c r="E13" s="237"/>
      <c r="F13" s="237"/>
      <c r="G13" s="238"/>
      <c r="H13" s="238"/>
      <c r="I13" s="40"/>
      <c r="J13" s="36"/>
      <c r="K13" s="37"/>
    </row>
    <row r="14" spans="2:11" ht="34.5" customHeight="1">
      <c r="B14" s="92"/>
      <c r="C14" s="96"/>
      <c r="D14" s="239" t="s">
        <v>76</v>
      </c>
      <c r="E14" s="240"/>
      <c r="F14" s="237"/>
      <c r="G14" s="241" t="s">
        <v>86</v>
      </c>
      <c r="H14" s="241"/>
      <c r="I14" s="242"/>
      <c r="J14" s="35"/>
      <c r="K14" s="38"/>
    </row>
    <row r="15" spans="2:11" s="73" customFormat="1" ht="15" customHeight="1">
      <c r="B15" s="91"/>
      <c r="C15" s="101"/>
      <c r="D15" s="236"/>
      <c r="E15" s="243"/>
      <c r="F15" s="244"/>
      <c r="G15" s="245"/>
      <c r="H15" s="245"/>
      <c r="I15" s="246"/>
      <c r="J15" s="74"/>
      <c r="K15" s="74"/>
    </row>
    <row r="16" spans="2:11" s="73" customFormat="1" ht="11.25" customHeight="1">
      <c r="B16" s="91"/>
      <c r="C16" s="101"/>
      <c r="D16" s="236"/>
      <c r="E16" s="247"/>
      <c r="F16" s="247"/>
      <c r="G16" s="248"/>
      <c r="H16" s="249"/>
      <c r="I16" s="246"/>
      <c r="J16" s="74"/>
      <c r="K16" s="74"/>
    </row>
    <row r="17" spans="2:11" ht="11.25" customHeight="1">
      <c r="B17" s="93"/>
      <c r="C17" s="102"/>
      <c r="D17" s="250"/>
      <c r="E17" s="251"/>
      <c r="F17" s="251"/>
      <c r="G17" s="252"/>
      <c r="H17" s="253"/>
      <c r="I17" s="254"/>
      <c r="J17" s="41"/>
      <c r="K17" s="39"/>
    </row>
    <row r="18" spans="2:11" ht="15" customHeight="1">
      <c r="B18" s="90"/>
      <c r="C18" s="96"/>
      <c r="D18" s="236" t="s">
        <v>78</v>
      </c>
      <c r="E18" s="255" t="s">
        <v>87</v>
      </c>
      <c r="F18" s="255"/>
      <c r="G18" s="237"/>
      <c r="H18" s="256"/>
      <c r="I18" s="29"/>
      <c r="J18" s="29"/>
      <c r="K18" s="29"/>
    </row>
    <row r="19" spans="2:11" ht="15" customHeight="1">
      <c r="B19" s="90"/>
      <c r="C19" s="96"/>
      <c r="D19" s="236" t="s">
        <v>79</v>
      </c>
      <c r="E19" s="255" t="s">
        <v>88</v>
      </c>
      <c r="F19" s="255"/>
      <c r="G19" s="251"/>
      <c r="H19" s="256"/>
      <c r="I19" s="27"/>
      <c r="J19" s="27"/>
      <c r="K19" s="27"/>
    </row>
    <row r="20" spans="2:9" ht="15" customHeight="1">
      <c r="B20" s="90"/>
      <c r="C20" s="96"/>
      <c r="D20" s="236" t="s">
        <v>80</v>
      </c>
      <c r="E20" s="257" t="s">
        <v>89</v>
      </c>
      <c r="F20" s="257"/>
      <c r="G20" s="258"/>
      <c r="H20" s="259" t="s">
        <v>90</v>
      </c>
      <c r="I20" s="260"/>
    </row>
    <row r="21" spans="2:9" ht="18.75">
      <c r="B21" s="90"/>
      <c r="C21" s="96"/>
      <c r="D21" s="261"/>
      <c r="E21" s="262"/>
      <c r="F21" s="27"/>
      <c r="G21" s="263"/>
      <c r="H21" s="264"/>
      <c r="I21" s="260"/>
    </row>
    <row r="22" spans="2:8" ht="15.75">
      <c r="B22" s="90"/>
      <c r="C22" s="96"/>
      <c r="D22" s="96"/>
      <c r="E22" s="104"/>
      <c r="F22" s="104"/>
      <c r="G22" s="97"/>
      <c r="H22" s="103"/>
    </row>
    <row r="23" spans="2:8" ht="15.75">
      <c r="B23" s="1"/>
      <c r="C23" s="103"/>
      <c r="D23" s="103"/>
      <c r="E23" s="103"/>
      <c r="F23" s="103"/>
      <c r="G23" s="103"/>
      <c r="H23" s="96"/>
    </row>
    <row r="24" spans="2:8" ht="15.75">
      <c r="B24" s="1"/>
      <c r="C24" s="103"/>
      <c r="D24" s="103"/>
      <c r="E24" s="103"/>
      <c r="F24" s="103"/>
      <c r="G24" s="103"/>
      <c r="H24" s="96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  <mergeCell ref="E18:F18"/>
    <mergeCell ref="E19:F19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&amp;LEF53345D&amp;CФорма № 1-Л, Підрозділ: Могилів-Подільський міськрайонний суд Вінницької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Konsultant1</cp:lastModifiedBy>
  <cp:lastPrinted>2015-12-10T14:22:57Z</cp:lastPrinted>
  <dcterms:created xsi:type="dcterms:W3CDTF">2015-09-09T11:46:15Z</dcterms:created>
  <dcterms:modified xsi:type="dcterms:W3CDTF">2016-07-18T12:33:25Z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1-Л_00138_2.2016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EF53345D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515B2EC1</vt:lpwstr>
  </property>
  <property fmtid="{D5CDD505-2E9C-101B-9397-08002B2CF9AE}" pid="16" name="Версія БД">
    <vt:lpwstr>3.16.0.500</vt:lpwstr>
  </property>
</Properties>
</file>