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<sst xmlns="http://schemas.openxmlformats.org/spreadsheetml/2006/main" count="476" uniqueCount="408">
  <si>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</si>
  <si>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</si>
  <si>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</si>
  <si>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</si>
  <si>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</si>
  <si>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</si>
  <si>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</si>
  <si>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</si>
  <si>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</si>
  <si>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</si>
  <si>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</si>
  <si>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</si>
  <si>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</si>
  <si>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</si>
  <si>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</si>
  <si>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</si>
  <si>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</si>
  <si>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</si>
  <si>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</si>
  <si>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</si>
  <si>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</si>
  <si>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</si>
  <si>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</si>
  <si>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</si>
  <si>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</si>
  <si>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</si>
  <si>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</si>
  <si>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</si>
  <si>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</si>
  <si>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</si>
  <si>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</si>
  <si>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</si>
  <si>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</si>
  <si>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</si>
  <si>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</si>
  <si>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</si>
  <si>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</si>
  <si>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</si>
  <si>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</si>
  <si>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</si>
  <si>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</si>
  <si>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</si>
  <si>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</si>
  <si>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</si>
  <si>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</si>
  <si>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</si>
  <si>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</si>
  <si>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</si>
  <si>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</si>
  <si>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</si>
  <si>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</si>
  <si>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</si>
  <si>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</si>
  <si>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</si>
  <si>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</si>
  <si>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</si>
  <si>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</si>
  <si>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</si>
  <si>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</si>
  <si>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</si>
  <si>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</si>
  <si>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</si>
  <si>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</si>
  <si>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</si>
  <si>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</si>
  <si>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</si>
  <si>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</si>
  <si>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</si>
  <si>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</si>
  <si>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</si>
  <si>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</si>
  <si>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</si>
  <si>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</si>
  <si>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</si>
  <si>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</si>
  <si>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</si>
  <si>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</si>
  <si>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</si>
  <si>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</si>
  <si>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</si>
  <si>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</si>
  <si>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</si>
  <si>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</si>
  <si>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</si>
  <si>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</si>
  <si>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</si>
  <si>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</si>
  <si>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</si>
  <si>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</si>
  <si>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</si>
  <si>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</si>
  <si>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</si>
  <si>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</si>
  <si>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</si>
  <si>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</si>
  <si>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</si>
  <si>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</si>
  <si>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</si>
  <si>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</si>
  <si>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</si>
  <si>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</si>
  <si>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</si>
  <si>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</si>
  <si>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</si>
  <si>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</si>
  <si>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</si>
  <si>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</si>
  <si>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</si>
  <si>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</si>
  <si>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</si>
  <si>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</si>
  <si>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</si>
  <si>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</si>
  <si>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</si>
  <si>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</si>
  <si>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</si>
  <si>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</si>
  <si>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</si>
  <si>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</si>
  <si>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</si>
  <si>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</si>
  <si>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</si>
  <si>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</si>
  <si>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</si>
  <si>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</si>
  <si>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</si>
  <si>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</si>
  <si>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</si>
  <si>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</si>
  <si>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</si>
  <si>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</si>
  <si>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</si>
  <si>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</si>
  <si>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</si>
  <si>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</si>
  <si>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</si>
  <si>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</si>
  <si>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</si>
  <si>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</si>
  <si>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</si>
  <si>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</si>
  <si>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</si>
  <si>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</si>
  <si>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</si>
  <si>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</si>
  <si>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</si>
  <si>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</si>
  <si>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</si>
  <si>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</si>
  <si>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</si>
  <si>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</si>
  <si>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</si>
  <si>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</si>
  <si>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</si>
  <si>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</si>
  <si>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</si>
  <si>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</si>
  <si>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</si>
  <si>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</si>
  <si>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</si>
  <si>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</si>
  <si>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</si>
  <si>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</si>
  <si>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</si>
  <si>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</si>
  <si>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</si>
  <si>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</si>
  <si>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</si>
  <si>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</si>
  <si>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</si>
  <si>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</si>
  <si>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</si>
  <si>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</si>
  <si>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</si>
  <si>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</si>
  <si>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</si>
  <si>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</si>
  <si>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</si>
  <si>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</si>
  <si>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</si>
  <si>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</si>
  <si>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</si>
  <si>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</si>
  <si>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</si>
  <si>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</si>
  <si>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</si>
  <si>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</si>
  <si>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</si>
  <si>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</si>
  <si>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</si>
  <si>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</si>
  <si>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</si>
  <si>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</si>
  <si>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</si>
  <si>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</si>
  <si>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</si>
  <si>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</si>
  <si>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</si>
  <si>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</si>
  <si>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</si>
  <si>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</si>
  <si>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</si>
  <si>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</si>
  <si>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</si>
  <si>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</si>
  <si>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</si>
  <si>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</si>
  <si>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</si>
  <si>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</si>
  <si>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</si>
  <si>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</si>
  <si>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</si>
  <si>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</si>
  <si>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</si>
  <si>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</si>
  <si>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</si>
  <si>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</si>
  <si>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</si>
  <si>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</si>
  <si>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</si>
  <si>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</si>
  <si>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</si>
  <si>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</si>
  <si>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</si>
  <si>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</si>
  <si>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</si>
  <si>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</si>
  <si>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</si>
  <si>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</si>
  <si>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</si>
  <si>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</si>
  <si>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</si>
  <si>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</si>
  <si>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</si>
  <si>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</si>
  <si>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</si>
  <si>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</si>
  <si>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</si>
  <si>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</si>
  <si>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</si>
  <si>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</si>
  <si>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</si>
  <si>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</si>
  <si>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</si>
  <si>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</si>
  <si>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</si>
  <si>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</si>
  <si>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</si>
  <si>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</si>
  <si>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</si>
  <si>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</si>
  <si>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</si>
  <si>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</si>
  <si>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</si>
  <si>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</si>
  <si>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</si>
  <si>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</si>
  <si>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</si>
  <si>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</si>
  <si>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</si>
  <si>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</si>
  <si>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</si>
  <si>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</si>
  <si>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</si>
  <si>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</si>
  <si>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</si>
  <si>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</si>
  <si>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</si>
  <si>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</si>
  <si>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</si>
  <si>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</si>
  <si>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</si>
  <si>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</si>
  <si>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</si>
  <si>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</si>
  <si>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</si>
  <si>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</si>
  <si>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</si>
  <si>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</si>
  <si>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</si>
  <si>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</si>
  <si>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</si>
  <si>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</si>
  <si>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</si>
  <si>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</si>
  <si>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</si>
  <si>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</si>
  <si>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</si>
  <si>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</si>
  <si>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</si>
  <si>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</si>
  <si>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</si>
  <si>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</si>
  <si>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</si>
  <si>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</si>
  <si>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</si>
  <si>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</si>
  <si>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</si>
  <si>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</si>
  <si>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</si>
  <si>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</si>
  <si>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</si>
  <si>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</si>
  <si>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</si>
  <si>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</si>
  <si>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</si>
  <si>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</si>
  <si>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</si>
  <si>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</si>
  <si>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</si>
  <si>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</si>
  <si>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</si>
  <si>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</si>
  <si>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</si>
  <si>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</si>
  <si>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</si>
  <si>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</si>
  <si>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</si>
  <si>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</si>
  <si>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</si>
  <si>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</si>
  <si>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</si>
  <si>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</si>
  <si>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</si>
  <si>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</si>
  <si>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</si>
  <si>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</si>
  <si>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</si>
  <si>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</si>
  <si>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</si>
  <si>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</si>
  <si>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</si>
  <si>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</si>
  <si>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</si>
  <si>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</si>
  <si>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</si>
  <si>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</si>
  <si>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</si>
  <si>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</si>
  <si>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</si>
  <si>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</si>
  <si>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</si>
  <si>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</si>
  <si>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</si>
  <si>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</si>
  <si>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</si>
  <si>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</si>
  <si>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</si>
  <si>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</si>
  <si>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</si>
  <si>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</si>
  <si>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</si>
  <si>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</si>
  <si>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Могилів-Подільський міськрайонний суд Вінницької області</t>
  </si>
  <si>
    <t>24000. Вінницька область.м. Могилів-Подільський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</si>
  <si>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</si>
  <si>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</si>
  <si>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</si>
  <si>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</si>
  <si>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</si>
  <si>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</si>
  <si>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</si>
  <si>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</si>
  <si>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</si>
  <si>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</si>
  <si>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</si>
  <si>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</si>
  <si>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</si>
  <si>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</si>
  <si>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</si>
  <si>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</si>
  <si>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</si>
  <si>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</si>
  <si>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</si>
  <si>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</si>
  <si>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</si>
  <si>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</si>
  <si>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</si>
  <si>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</si>
  <si>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</si>
  <si>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</si>
  <si>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</si>
  <si>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</si>
  <si>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</si>
  <si>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</si>
  <si>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</si>
  <si>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</si>
  <si>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</si>
  <si>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</si>
  <si>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</si>
  <si>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</si>
  <si>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</si>
  <si>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</si>
  <si>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</si>
  <si>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</si>
  <si>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</si>
  <si>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</si>
  <si>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</si>
  <si>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</si>
  <si>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</si>
  <si>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</si>
  <si>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А.М. Довгань</t>
  </si>
  <si>
    <t>6-80-62</t>
  </si>
  <si>
    <t>6-69-79</t>
  </si>
  <si>
    <t>inbox@mpm.vn.court.gov.ua</t>
  </si>
  <si>
    <t>3 липня 2017 року</t>
  </si>
  <si>
    <t>вул. Сагайдачного, 1/30</t>
  </si>
  <si>
    <t>Т.Б.Київська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</si>
</sst>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25">
      <selection activeCell="A30" sqref="A30:L30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406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/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&amp;L1E0B1FF1&amp;C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7" t="s">
        <v>160</v>
      </c>
      <c r="C1" s="277"/>
      <c r="D1" s="277"/>
      <c r="E1" s="277"/>
      <c r="F1" s="277"/>
      <c r="G1" s="277"/>
      <c r="H1" s="277"/>
      <c r="I1" s="277"/>
    </row>
    <row r="2" spans="1:9" ht="38.25" customHeight="1">
      <c r="A2" s="278" t="s">
        <v>46</v>
      </c>
      <c r="B2" s="281" t="s">
        <v>292</v>
      </c>
      <c r="C2" s="71" t="s">
        <v>20</v>
      </c>
      <c r="D2" s="71"/>
      <c r="E2" s="274" t="s">
        <v>311</v>
      </c>
      <c r="F2" s="284" t="s">
        <v>43</v>
      </c>
      <c r="G2" s="285"/>
      <c r="H2" s="286"/>
      <c r="I2" s="287" t="s">
        <v>213</v>
      </c>
    </row>
    <row r="3" spans="1:9" ht="21.75" customHeight="1">
      <c r="A3" s="279"/>
      <c r="B3" s="282"/>
      <c r="C3" s="287" t="s">
        <v>201</v>
      </c>
      <c r="D3" s="287" t="s">
        <v>21</v>
      </c>
      <c r="E3" s="275"/>
      <c r="F3" s="287" t="s">
        <v>201</v>
      </c>
      <c r="G3" s="72" t="s">
        <v>22</v>
      </c>
      <c r="H3" s="73"/>
      <c r="I3" s="288"/>
    </row>
    <row r="4" spans="1:9" ht="17.25" customHeight="1">
      <c r="A4" s="279"/>
      <c r="B4" s="282"/>
      <c r="C4" s="288"/>
      <c r="D4" s="288"/>
      <c r="E4" s="275"/>
      <c r="F4" s="288"/>
      <c r="G4" s="287" t="s">
        <v>47</v>
      </c>
      <c r="H4" s="290" t="s">
        <v>23</v>
      </c>
      <c r="I4" s="288"/>
    </row>
    <row r="5" spans="1:9" ht="45.75" customHeight="1">
      <c r="A5" s="280"/>
      <c r="B5" s="283"/>
      <c r="C5" s="289"/>
      <c r="D5" s="289"/>
      <c r="E5" s="276"/>
      <c r="F5" s="289"/>
      <c r="G5" s="289"/>
      <c r="H5" s="291"/>
      <c r="I5" s="289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4</v>
      </c>
      <c r="D7" s="186">
        <f>'розділ 2'!E66</f>
        <v>0</v>
      </c>
      <c r="E7" s="186"/>
      <c r="F7" s="186">
        <f>'розділ 2'!H66</f>
        <v>1</v>
      </c>
      <c r="G7" s="186">
        <f>'розділ 2'!I66</f>
        <v>0</v>
      </c>
      <c r="H7" s="186"/>
      <c r="I7" s="186">
        <f>'розділ 2'!O66</f>
        <v>3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355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4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1</v>
      </c>
      <c r="G14" s="187">
        <f t="shared" si="0"/>
        <v>0</v>
      </c>
      <c r="H14" s="187">
        <f t="shared" si="0"/>
        <v>0</v>
      </c>
      <c r="I14" s="187">
        <f t="shared" si="0"/>
        <v>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&amp;L1E0B1FF1&amp;CФорма № 1, Підрозділ: Могилів-Подільський міськрайонний суд Вінницької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view="pageBreakPreview" zoomScaleNormal="80" zoomScaleSheetLayoutView="100" workbookViewId="0" topLeftCell="A60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357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358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359</v>
      </c>
      <c r="C10" s="102" t="s">
        <v>67</v>
      </c>
      <c r="D10" s="189">
        <v>1</v>
      </c>
      <c r="E10" s="189"/>
      <c r="F10" s="189">
        <v>1</v>
      </c>
      <c r="G10" s="189"/>
      <c r="H10" s="189">
        <v>1</v>
      </c>
      <c r="I10" s="189"/>
      <c r="J10" s="189">
        <v>1</v>
      </c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>
        <v>1</v>
      </c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>
        <v>1</v>
      </c>
      <c r="E14" s="189"/>
      <c r="F14" s="189">
        <v>1</v>
      </c>
      <c r="G14" s="189"/>
      <c r="H14" s="189">
        <v>1</v>
      </c>
      <c r="I14" s="189"/>
      <c r="J14" s="189">
        <v>1</v>
      </c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>
        <v>1</v>
      </c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360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361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362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363</v>
      </c>
      <c r="C25" s="102" t="s">
        <v>88</v>
      </c>
      <c r="D25" s="189">
        <v>2</v>
      </c>
      <c r="E25" s="189"/>
      <c r="F25" s="189">
        <v>14</v>
      </c>
      <c r="G25" s="189">
        <v>5</v>
      </c>
      <c r="H25" s="189"/>
      <c r="I25" s="189"/>
      <c r="J25" s="189"/>
      <c r="K25" s="189"/>
      <c r="L25" s="189"/>
      <c r="M25" s="189"/>
      <c r="N25" s="189"/>
      <c r="O25" s="189">
        <v>2</v>
      </c>
      <c r="P25" s="189">
        <v>14</v>
      </c>
      <c r="Q25" s="189">
        <v>5</v>
      </c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10</v>
      </c>
      <c r="G26" s="189">
        <v>1</v>
      </c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10</v>
      </c>
      <c r="Q26" s="189">
        <v>1</v>
      </c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1</v>
      </c>
      <c r="E27" s="189"/>
      <c r="F27" s="189">
        <v>4</v>
      </c>
      <c r="G27" s="189">
        <v>4</v>
      </c>
      <c r="H27" s="189"/>
      <c r="I27" s="189"/>
      <c r="J27" s="189"/>
      <c r="K27" s="189"/>
      <c r="L27" s="189"/>
      <c r="M27" s="189"/>
      <c r="N27" s="189"/>
      <c r="O27" s="189">
        <v>1</v>
      </c>
      <c r="P27" s="189">
        <v>4</v>
      </c>
      <c r="Q27" s="189">
        <v>4</v>
      </c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364</v>
      </c>
      <c r="C32" s="102" t="s">
        <v>365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366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367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368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1</v>
      </c>
      <c r="E46" s="189"/>
      <c r="F46" s="189">
        <v>1</v>
      </c>
      <c r="G46" s="189"/>
      <c r="H46" s="189"/>
      <c r="I46" s="189"/>
      <c r="J46" s="189"/>
      <c r="K46" s="189"/>
      <c r="L46" s="189"/>
      <c r="M46" s="189"/>
      <c r="N46" s="189"/>
      <c r="O46" s="189">
        <v>1</v>
      </c>
      <c r="P46" s="189">
        <v>1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369</v>
      </c>
      <c r="C47" s="157" t="s">
        <v>370</v>
      </c>
      <c r="D47" s="189">
        <v>1</v>
      </c>
      <c r="E47" s="189"/>
      <c r="F47" s="189">
        <v>1</v>
      </c>
      <c r="G47" s="189"/>
      <c r="H47" s="189"/>
      <c r="I47" s="189"/>
      <c r="J47" s="189"/>
      <c r="K47" s="189"/>
      <c r="L47" s="189"/>
      <c r="M47" s="189"/>
      <c r="N47" s="189"/>
      <c r="O47" s="189">
        <v>1</v>
      </c>
      <c r="P47" s="189">
        <v>1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1</v>
      </c>
      <c r="E49" s="189"/>
      <c r="F49" s="189">
        <v>1</v>
      </c>
      <c r="G49" s="189"/>
      <c r="H49" s="189"/>
      <c r="I49" s="189"/>
      <c r="J49" s="189"/>
      <c r="K49" s="189"/>
      <c r="L49" s="189"/>
      <c r="M49" s="189"/>
      <c r="N49" s="189"/>
      <c r="O49" s="189">
        <v>1</v>
      </c>
      <c r="P49" s="189">
        <v>1</v>
      </c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371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372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373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4</v>
      </c>
      <c r="E66" s="191">
        <f t="shared" si="0"/>
        <v>0</v>
      </c>
      <c r="F66" s="191">
        <f t="shared" si="0"/>
        <v>16</v>
      </c>
      <c r="G66" s="191">
        <f t="shared" si="0"/>
        <v>5</v>
      </c>
      <c r="H66" s="191">
        <f t="shared" si="0"/>
        <v>1</v>
      </c>
      <c r="I66" s="191">
        <f t="shared" si="0"/>
        <v>0</v>
      </c>
      <c r="J66" s="191">
        <f t="shared" si="0"/>
        <v>1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0</v>
      </c>
      <c r="O66" s="191">
        <f t="shared" si="0"/>
        <v>3</v>
      </c>
      <c r="P66" s="191">
        <f t="shared" si="0"/>
        <v>15</v>
      </c>
      <c r="Q66" s="191">
        <f t="shared" si="0"/>
        <v>5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1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>
        <v>1</v>
      </c>
      <c r="E67" s="189"/>
      <c r="F67" s="189">
        <v>1</v>
      </c>
      <c r="G67" s="189"/>
      <c r="H67" s="189"/>
      <c r="I67" s="189"/>
      <c r="J67" s="189"/>
      <c r="K67" s="189"/>
      <c r="L67" s="189"/>
      <c r="M67" s="189"/>
      <c r="N67" s="189"/>
      <c r="O67" s="189">
        <v>1</v>
      </c>
      <c r="P67" s="188">
        <v>1</v>
      </c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>
        <v>1</v>
      </c>
      <c r="E72" s="188"/>
      <c r="F72" s="188">
        <v>5</v>
      </c>
      <c r="G72" s="188">
        <v>5</v>
      </c>
      <c r="H72" s="188"/>
      <c r="I72" s="188"/>
      <c r="J72" s="188"/>
      <c r="K72" s="188"/>
      <c r="L72" s="188"/>
      <c r="M72" s="188"/>
      <c r="N72" s="188"/>
      <c r="O72" s="188">
        <v>1</v>
      </c>
      <c r="P72" s="188">
        <v>5</v>
      </c>
      <c r="Q72" s="188">
        <v>5</v>
      </c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&amp;L1E0B1FF1&amp;CФорма № 1, Підрозділ: Могилів-Подільський міськрайонний суд Вінницької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2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374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375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376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377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378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379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380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&amp;L1E0B1FF1&amp;CФорма № 1, Підрозділ: Могилів-Подільський міськрайонний суд Вінницької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view="pageBreakPreview" zoomScale="60" zoomScaleNormal="115" workbookViewId="0" topLeftCell="A16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382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383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384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&amp;L1E0B1FF1&amp;CФорма № 1, Підрозділ: Могилів-Подільський міськрайонний суд Вінницької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view="pageBreakPreview" zoomScale="60" zoomScaleNormal="115" workbookViewId="0" topLeftCell="B1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386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387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388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389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390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391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391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392</v>
      </c>
      <c r="C37" s="21" t="s">
        <v>391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391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&amp;L1E0B1FF1&amp;CФорма № 1, Підрозділ: Могилів-Подільський міськрайонний суд Вінницької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5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8" t="s">
        <v>393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22" ht="26.25" customHeight="1">
      <c r="A2" s="400" t="s">
        <v>290</v>
      </c>
      <c r="B2" s="402" t="s">
        <v>226</v>
      </c>
      <c r="C2" s="403"/>
      <c r="D2" s="400" t="s">
        <v>140</v>
      </c>
      <c r="E2" s="400" t="s">
        <v>133</v>
      </c>
      <c r="F2" s="400" t="s">
        <v>18</v>
      </c>
      <c r="G2" s="429" t="s">
        <v>198</v>
      </c>
      <c r="H2" s="412" t="s">
        <v>301</v>
      </c>
      <c r="I2" s="413"/>
      <c r="J2" s="413"/>
      <c r="K2" s="413"/>
      <c r="L2" s="400" t="s">
        <v>302</v>
      </c>
      <c r="M2" s="392" t="s">
        <v>394</v>
      </c>
      <c r="N2" s="393"/>
      <c r="O2" s="393"/>
      <c r="P2" s="393"/>
      <c r="Q2" s="394"/>
      <c r="R2" s="105"/>
      <c r="S2" s="105"/>
      <c r="T2" s="105"/>
      <c r="U2" s="105"/>
      <c r="V2" s="105"/>
    </row>
    <row r="3" spans="1:17" ht="27" customHeight="1">
      <c r="A3" s="401"/>
      <c r="B3" s="404"/>
      <c r="C3" s="405"/>
      <c r="D3" s="421"/>
      <c r="E3" s="421"/>
      <c r="F3" s="421"/>
      <c r="G3" s="430"/>
      <c r="H3" s="400" t="s">
        <v>201</v>
      </c>
      <c r="I3" s="408" t="s">
        <v>202</v>
      </c>
      <c r="J3" s="409"/>
      <c r="K3" s="409"/>
      <c r="L3" s="401"/>
      <c r="M3" s="395" t="s">
        <v>303</v>
      </c>
      <c r="N3" s="395" t="s">
        <v>19</v>
      </c>
      <c r="O3" s="395" t="s">
        <v>304</v>
      </c>
      <c r="P3" s="395" t="s">
        <v>312</v>
      </c>
      <c r="Q3" s="395" t="s">
        <v>305</v>
      </c>
    </row>
    <row r="4" spans="1:17" ht="35.25" customHeight="1">
      <c r="A4" s="401"/>
      <c r="B4" s="404"/>
      <c r="C4" s="405"/>
      <c r="D4" s="421"/>
      <c r="E4" s="421"/>
      <c r="F4" s="421"/>
      <c r="G4" s="430"/>
      <c r="H4" s="401"/>
      <c r="I4" s="414" t="s">
        <v>306</v>
      </c>
      <c r="J4" s="410" t="s">
        <v>142</v>
      </c>
      <c r="K4" s="414" t="s">
        <v>307</v>
      </c>
      <c r="L4" s="401"/>
      <c r="M4" s="422"/>
      <c r="N4" s="422"/>
      <c r="O4" s="422"/>
      <c r="P4" s="422"/>
      <c r="Q4" s="395"/>
    </row>
    <row r="5" spans="1:17" ht="93.75" customHeight="1">
      <c r="A5" s="420"/>
      <c r="B5" s="406"/>
      <c r="C5" s="407"/>
      <c r="D5" s="415"/>
      <c r="E5" s="415"/>
      <c r="F5" s="415"/>
      <c r="G5" s="411"/>
      <c r="H5" s="401"/>
      <c r="I5" s="411"/>
      <c r="J5" s="411"/>
      <c r="K5" s="415"/>
      <c r="L5" s="420"/>
      <c r="M5" s="422"/>
      <c r="N5" s="422"/>
      <c r="O5" s="422"/>
      <c r="P5" s="422"/>
      <c r="Q5" s="395"/>
    </row>
    <row r="6" spans="1:22" s="25" customFormat="1" ht="11.25" customHeight="1">
      <c r="A6" s="24" t="s">
        <v>204</v>
      </c>
      <c r="B6" s="416" t="s">
        <v>205</v>
      </c>
      <c r="C6" s="41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7" t="s">
        <v>108</v>
      </c>
      <c r="C7" s="398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6" t="s">
        <v>137</v>
      </c>
      <c r="C8" s="426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399" t="s">
        <v>138</v>
      </c>
      <c r="C9" s="399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7" t="s">
        <v>110</v>
      </c>
      <c r="C10" s="428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9" t="s">
        <v>112</v>
      </c>
      <c r="C11" s="399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6" t="s">
        <v>111</v>
      </c>
      <c r="C12" s="426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3" t="s">
        <v>279</v>
      </c>
      <c r="C13" s="423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24" t="s">
        <v>132</v>
      </c>
      <c r="C14" s="424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396" t="s">
        <v>141</v>
      </c>
      <c r="C15" s="396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5" t="s">
        <v>162</v>
      </c>
      <c r="B17" s="425"/>
      <c r="C17" s="425"/>
      <c r="D17" s="425"/>
      <c r="E17" s="425"/>
      <c r="F17" s="425"/>
      <c r="G17" s="425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G2:G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&amp;L1E0B1FF1&amp;CФорма № 1, Підрозділ: Могилів-Подільський міськрайонний суд Вінницької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0">
      <selection activeCell="H23" sqref="H23:I23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395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396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397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398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399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400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407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401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403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404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405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&amp;L1E0B1FF1&amp;CФорма № 1, Підрозділ: Могилів-Подільський міськрайонний суд Вінницької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2017-08-15T07:15:48Z</cp:lastPrinted>
  <dcterms:created xsi:type="dcterms:W3CDTF">2015-09-09T11:44:43Z</dcterms:created>
  <dcterms:modified xsi:type="dcterms:W3CDTF">2017-08-15T07:16:59Z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1_00138_2.2017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1E0B1FF1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3.17.1.1578</vt:lpwstr>
  </property>
</Properties>
</file>