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"/>
    </mc:Choice>
  </mc:AlternateContent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<sst xmlns="http://schemas.openxmlformats.org/spreadsheetml/2006/main" count="6668" uniqueCount="2457">
  <si>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</si>
  <si>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</si>
  <si>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</si>
  <si>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</si>
  <si>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</si>
  <si>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</si>
  <si>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</si>
  <si>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</si>
  <si>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</si>
  <si>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</si>
  <si>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</si>
  <si>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</si>
  <si>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</si>
  <si>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</si>
  <si>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</si>
  <si>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</si>
  <si>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</si>
  <si>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</si>
  <si>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</si>
  <si>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</si>
  <si>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</si>
  <si>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</si>
  <si>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</si>
  <si>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</si>
  <si>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</si>
  <si>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</si>
  <si>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</si>
  <si>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</si>
  <si>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</si>
  <si>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</si>
  <si>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</si>
  <si>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</si>
  <si>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</si>
  <si>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</si>
  <si>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</si>
  <si>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</si>
  <si>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</si>
  <si>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</si>
  <si>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</si>
  <si>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</si>
  <si>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</si>
  <si>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</si>
  <si>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</si>
  <si>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</si>
  <si>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</si>
  <si>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</si>
  <si>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</si>
  <si>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</si>
  <si>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</si>
  <si>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</si>
  <si>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</si>
  <si>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</si>
  <si>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</si>
  <si>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</si>
  <si>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</si>
  <si>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</si>
  <si>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</si>
  <si>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</si>
  <si>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</si>
  <si>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</si>
  <si>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</si>
  <si>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</si>
  <si>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</si>
  <si>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</si>
  <si>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</si>
  <si>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</si>
  <si>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</si>
  <si>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</si>
  <si>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</si>
  <si>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</si>
  <si>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</si>
  <si>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</si>
  <si>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</si>
  <si>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</si>
  <si>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</si>
  <si>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</si>
  <si>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</si>
  <si>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</si>
  <si>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</si>
  <si>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</si>
  <si>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</si>
  <si>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</si>
  <si>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</si>
  <si>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</si>
  <si>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</si>
  <si>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</si>
  <si>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</si>
  <si>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</si>
  <si>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</si>
  <si>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</si>
  <si>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</si>
  <si>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</si>
  <si>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</si>
  <si>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</si>
  <si>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</si>
  <si>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</si>
  <si>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</si>
  <si>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</si>
  <si>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</si>
  <si>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</si>
  <si>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</si>
  <si>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</si>
  <si>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</si>
  <si>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</si>
  <si>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</si>
  <si>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</si>
  <si>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</si>
  <si>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</si>
  <si>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</si>
  <si>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</si>
  <si>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</si>
  <si>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</si>
  <si>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</si>
  <si>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</si>
  <si>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</si>
  <si>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</si>
  <si>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</si>
  <si>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</si>
  <si>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</si>
  <si>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</si>
  <si>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</si>
  <si>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</si>
  <si>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</si>
  <si>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</si>
  <si>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</si>
  <si>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</si>
  <si>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</si>
  <si>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</si>
  <si>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</si>
  <si>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</si>
  <si>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</si>
  <si>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</si>
  <si>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</si>
  <si>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</si>
  <si>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</si>
  <si>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</si>
  <si>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</si>
  <si>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</si>
  <si>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</si>
  <si>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</si>
  <si>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</si>
  <si>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</si>
  <si>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</si>
  <si>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</si>
  <si>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</si>
  <si>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</si>
  <si>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</si>
  <si>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</si>
  <si>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</si>
  <si>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</si>
  <si>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</si>
  <si>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</si>
  <si>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</si>
  <si>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</si>
  <si>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</si>
  <si>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</si>
  <si>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</si>
  <si>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</si>
  <si>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</si>
  <si>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</si>
  <si>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</si>
  <si>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</si>
  <si>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</si>
  <si>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</si>
  <si>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</si>
  <si>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</si>
  <si>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</si>
  <si>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</si>
  <si>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</si>
  <si>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</si>
  <si>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</si>
  <si>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</si>
  <si>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</si>
  <si>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</si>
  <si>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</si>
  <si>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</si>
  <si>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</si>
  <si>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</si>
  <si>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</si>
  <si>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</si>
  <si>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</si>
  <si>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</si>
  <si>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</si>
  <si>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</si>
  <si>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</si>
  <si>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</si>
  <si>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</si>
  <si>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</si>
  <si>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</si>
  <si>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</si>
  <si>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</si>
  <si>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</si>
  <si>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</si>
  <si>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</si>
  <si>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</si>
  <si>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</si>
  <si>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</si>
  <si>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</si>
  <si>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</si>
  <si>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</si>
  <si>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</si>
  <si>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</si>
  <si>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</si>
  <si>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</si>
  <si>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</si>
  <si>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</si>
  <si>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</si>
  <si>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</si>
  <si>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</si>
  <si>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</si>
  <si>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</si>
  <si>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</si>
  <si>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</si>
  <si>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</si>
  <si>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</si>
  <si>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</si>
  <si>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</si>
  <si>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</si>
  <si>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</si>
  <si>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</si>
  <si>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</si>
  <si>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</si>
  <si>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</si>
  <si>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</si>
  <si>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</si>
  <si>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</si>
  <si>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</si>
  <si>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</si>
  <si>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</si>
  <si>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</si>
  <si>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</si>
  <si>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</si>
  <si>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</si>
  <si>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</si>
  <si>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</si>
  <si>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</si>
  <si>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</si>
  <si>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</si>
  <si>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</si>
  <si>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</si>
  <si>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</si>
  <si>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</si>
  <si>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</si>
  <si>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</si>
  <si>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</si>
  <si>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</si>
  <si>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</si>
  <si>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</si>
  <si>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</si>
  <si>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</si>
  <si>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</si>
  <si>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</si>
  <si>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</si>
  <si>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</si>
  <si>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</si>
  <si>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</si>
  <si>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</si>
  <si>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</si>
  <si>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</si>
  <si>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</si>
  <si>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</si>
  <si>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</si>
  <si>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</si>
  <si>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</si>
  <si>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</si>
  <si>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</si>
  <si>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</si>
  <si>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</si>
  <si>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</si>
  <si>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</si>
  <si>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</si>
  <si>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</si>
  <si>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</si>
  <si>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</si>
  <si>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</si>
  <si>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</si>
  <si>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</si>
  <si>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</si>
  <si>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</si>
  <si>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</si>
  <si>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</si>
  <si>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</si>
  <si>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</si>
  <si>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</si>
  <si>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</si>
  <si>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</si>
  <si>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</si>
  <si>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</si>
  <si>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</si>
  <si>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</si>
  <si>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</si>
  <si>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</si>
  <si>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</si>
  <si>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</si>
  <si>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</si>
  <si>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</si>
  <si>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</si>
  <si>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</si>
  <si>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</si>
  <si>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</si>
  <si>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</si>
  <si>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</si>
  <si>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</si>
  <si>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</si>
  <si>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</si>
  <si>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</si>
  <si>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</si>
  <si>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</si>
  <si>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</si>
  <si>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</si>
  <si>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</si>
  <si>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</si>
  <si>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</si>
  <si>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</si>
  <si>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</si>
  <si>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</si>
  <si>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</si>
  <si>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</si>
  <si>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</si>
  <si>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</si>
  <si>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</si>
  <si>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</si>
  <si>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</si>
  <si>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</si>
  <si>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</si>
  <si>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</si>
  <si>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</si>
  <si>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</si>
  <si>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</si>
  <si>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</si>
  <si>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</si>
  <si>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</si>
  <si>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</si>
  <si>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</si>
  <si>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</si>
  <si>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</si>
  <si>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</si>
  <si>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</si>
  <si>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</si>
  <si>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</si>
  <si>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</si>
  <si>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</si>
  <si>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</si>
  <si>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</si>
  <si>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</si>
  <si>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</si>
  <si>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</si>
  <si>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</si>
  <si>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</si>
  <si>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</si>
  <si>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</si>
  <si>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</si>
  <si>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</si>
  <si>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</si>
  <si>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</si>
  <si>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</si>
  <si>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</si>
  <si>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</si>
  <si>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</si>
  <si>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</si>
  <si>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</si>
  <si>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</si>
  <si>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</si>
  <si>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</si>
  <si>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</si>
  <si>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</si>
  <si>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</si>
  <si>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</si>
  <si>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</si>
  <si>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</si>
  <si>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</si>
  <si>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</si>
  <si>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</si>
  <si>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</si>
  <si>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</si>
  <si>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</si>
  <si>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</si>
  <si>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</si>
  <si>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</si>
  <si>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</si>
  <si>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</si>
  <si>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</si>
  <si>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</si>
  <si>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</si>
  <si>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</si>
  <si>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</si>
  <si>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</si>
  <si>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</si>
  <si>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</si>
  <si>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</si>
  <si>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</si>
  <si>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</si>
  <si>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</si>
  <si>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</si>
  <si>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</si>
  <si>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</si>
  <si>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</si>
  <si>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</si>
  <si>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</si>
  <si>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</si>
  <si>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</si>
  <si>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</si>
  <si>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</si>
  <si>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</si>
  <si>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</si>
  <si>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</si>
  <si>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</si>
  <si>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</si>
  <si>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</si>
  <si>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</si>
  <si>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</si>
  <si>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</si>
  <si>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</si>
  <si>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</si>
  <si>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</si>
  <si>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</si>
  <si>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</si>
  <si>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</si>
  <si>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</si>
  <si>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</si>
  <si>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</si>
  <si>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</si>
  <si>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</si>
  <si>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</si>
  <si>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</si>
  <si>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</si>
  <si>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</si>
  <si>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</si>
  <si>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</si>
  <si>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</si>
  <si>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</si>
  <si>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</si>
  <si>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</si>
  <si>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</si>
  <si>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</si>
  <si>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</si>
  <si>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</si>
  <si>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</si>
  <si>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</si>
  <si>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</si>
  <si>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</si>
  <si>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</si>
  <si>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</si>
  <si>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</si>
  <si>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</si>
  <si>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</si>
  <si>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</si>
  <si>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</si>
  <si>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</si>
  <si>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</si>
  <si>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</si>
  <si>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</si>
  <si>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</si>
  <si>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</si>
  <si>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</si>
  <si>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</si>
  <si>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</si>
  <si>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</si>
  <si>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</si>
  <si>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</si>
  <si>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</si>
  <si>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</si>
  <si>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</si>
  <si>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</si>
  <si>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</si>
  <si>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</si>
  <si>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</si>
  <si>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</si>
  <si>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</si>
  <si>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</si>
  <si>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</si>
  <si>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</si>
  <si>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</si>
  <si>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</si>
  <si>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</si>
  <si>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</si>
  <si>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</si>
  <si>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</si>
  <si>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</si>
  <si>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</si>
  <si>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</si>
  <si>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</si>
  <si>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</si>
  <si>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</si>
  <si>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</si>
  <si>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</si>
  <si>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</si>
  <si>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</si>
  <si>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</si>
  <si>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</si>
  <si>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</si>
  <si>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</si>
  <si>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</si>
  <si>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</si>
  <si>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</si>
  <si>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</si>
  <si>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</si>
  <si>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</si>
  <si>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</si>
  <si>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</si>
  <si>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</si>
  <si>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</si>
  <si>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</si>
  <si>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</si>
  <si>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</si>
  <si>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</si>
  <si>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</si>
  <si>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</si>
  <si>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</si>
  <si>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</si>
  <si>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</si>
  <si>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</si>
  <si>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</si>
  <si>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</si>
  <si>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</si>
  <si>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</si>
  <si>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</si>
  <si>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</si>
  <si>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</si>
  <si>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</si>
  <si>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</si>
  <si>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</si>
  <si>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</si>
  <si>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</si>
  <si>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</si>
  <si>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</si>
  <si>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</si>
  <si>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</si>
  <si>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</si>
  <si>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</si>
  <si>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</si>
  <si>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</si>
  <si>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</si>
  <si>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</si>
  <si>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</si>
  <si>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</si>
  <si>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</si>
  <si>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</si>
  <si>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</si>
  <si>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</si>
  <si>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</si>
  <si>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</si>
  <si>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</si>
  <si>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</si>
  <si>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</si>
  <si>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</si>
  <si>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</si>
  <si>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</si>
  <si>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</si>
  <si>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</si>
  <si>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</si>
  <si>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</si>
  <si>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</si>
  <si>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</si>
  <si>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</si>
  <si>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</si>
  <si>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</si>
  <si>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</si>
  <si>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</si>
  <si>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</si>
  <si>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</si>
  <si>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</si>
  <si>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</si>
  <si>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</si>
  <si>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</si>
  <si>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</si>
  <si>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</si>
  <si>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</si>
  <si>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</si>
  <si>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</si>
  <si>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</si>
  <si>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</si>
  <si>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</si>
  <si>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</si>
  <si>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</si>
  <si>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</si>
  <si>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</si>
  <si>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</si>
  <si>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</si>
  <si>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</si>
  <si>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</si>
  <si>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</si>
  <si>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</si>
  <si>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</si>
  <si>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</si>
  <si>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</si>
  <si>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</si>
  <si>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</si>
  <si>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</si>
  <si>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</si>
  <si>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</si>
  <si>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</si>
  <si>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</si>
  <si>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</si>
  <si>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</si>
  <si>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</si>
  <si>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</si>
  <si>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</si>
  <si>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</si>
  <si>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</si>
  <si>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</si>
  <si>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</si>
  <si>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</si>
  <si>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</si>
  <si>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</si>
  <si>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</si>
  <si>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</si>
  <si>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</si>
  <si>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</si>
  <si>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</si>
  <si>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</si>
  <si>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</si>
  <si>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</si>
  <si>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</si>
  <si>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</si>
  <si>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</si>
  <si>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</si>
  <si>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</si>
  <si>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</si>
  <si>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</si>
  <si>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</si>
  <si>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</si>
  <si>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</si>
  <si>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</si>
  <si>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</si>
  <si>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</si>
  <si>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</si>
  <si>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</si>
  <si>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</si>
  <si>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</si>
  <si>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</si>
  <si>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</si>
  <si>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</si>
  <si>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</si>
  <si>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</si>
  <si>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</si>
  <si>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</si>
  <si>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</si>
  <si>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</si>
  <si>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</si>
  <si>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</si>
  <si>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</si>
  <si>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</si>
  <si>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</si>
  <si>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</si>
  <si>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</si>
  <si>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</si>
  <si>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</si>
  <si>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</si>
  <si>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</si>
  <si>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</si>
  <si>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</si>
  <si>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</si>
  <si>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</si>
  <si>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</si>
  <si>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</si>
  <si>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</si>
  <si>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</si>
  <si>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</si>
  <si>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</si>
  <si>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</si>
  <si>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</si>
  <si>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</si>
  <si>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</si>
  <si>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</si>
  <si>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</si>
  <si>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</si>
  <si>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</si>
  <si>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</si>
  <si>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</si>
  <si>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</si>
  <si>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</si>
  <si>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</si>
  <si>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</si>
  <si>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</si>
  <si>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</si>
  <si>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</si>
  <si>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</si>
  <si>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</si>
  <si>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</si>
  <si>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</si>
  <si>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</si>
  <si>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</si>
  <si>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</si>
  <si>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</si>
  <si>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</si>
  <si>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</si>
  <si>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</si>
  <si>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</si>
  <si>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</si>
  <si>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</si>
  <si>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</si>
  <si>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</si>
  <si>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</si>
  <si>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</si>
  <si>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</si>
  <si>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</si>
  <si>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</si>
  <si>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</si>
  <si>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</si>
  <si>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</si>
  <si>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</si>
  <si>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</si>
  <si>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</si>
  <si>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</si>
  <si>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</si>
  <si>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</si>
  <si>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</si>
  <si>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</si>
  <si>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</si>
  <si>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</si>
  <si>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</si>
  <si>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</si>
  <si>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</si>
  <si>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</si>
  <si>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</si>
  <si>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</si>
  <si>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</si>
  <si>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</si>
  <si>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</si>
  <si>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</si>
  <si>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</si>
  <si>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</si>
  <si>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</si>
  <si>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</si>
  <si>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</si>
  <si>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</si>
  <si>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</si>
  <si>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</si>
  <si>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</si>
  <si>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</si>
  <si>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</si>
  <si>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</si>
  <si>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</si>
  <si>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</si>
  <si>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</si>
  <si>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</si>
  <si>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</si>
  <si>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</si>
  <si>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</si>
  <si>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</si>
  <si>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</si>
  <si>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</si>
  <si>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</si>
  <si>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</si>
  <si>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</si>
  <si>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</si>
  <si>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</si>
  <si>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</si>
  <si>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</si>
  <si>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</si>
  <si>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</si>
  <si>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</si>
  <si>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</si>
  <si>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</si>
  <si>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</si>
  <si>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</si>
  <si>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</si>
  <si>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</si>
  <si>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</si>
  <si>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</si>
  <si>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</si>
  <si>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</si>
  <si>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</si>
  <si>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</si>
  <si>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</si>
  <si>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</si>
  <si>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</si>
  <si>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</si>
  <si>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</si>
  <si>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</si>
  <si>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</si>
  <si>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</si>
  <si>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</si>
  <si>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</si>
  <si>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</si>
  <si>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</si>
  <si>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</si>
  <si>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</si>
  <si>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</si>
  <si>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</si>
  <si>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</si>
  <si>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</si>
  <si>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</si>
  <si>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</si>
  <si>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</si>
  <si>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</si>
  <si>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</si>
  <si>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</si>
  <si>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</si>
  <si>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</si>
  <si>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</si>
  <si>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</si>
  <si>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</si>
  <si>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</si>
  <si>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</si>
  <si>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</si>
  <si>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</si>
  <si>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</si>
  <si>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</si>
  <si>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</si>
  <si>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</si>
  <si>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</si>
  <si>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</si>
  <si>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</si>
  <si>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</si>
  <si>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</si>
  <si>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</si>
  <si>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</si>
  <si>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</si>
  <si>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</si>
  <si>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</si>
  <si>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</si>
  <si>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</si>
  <si>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</si>
  <si>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</si>
  <si>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</si>
  <si>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</si>
  <si>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</si>
  <si>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</si>
  <si>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</si>
  <si>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</si>
  <si>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</si>
  <si>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</si>
  <si>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</si>
  <si>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</si>
  <si>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</si>
  <si>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</si>
  <si>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</si>
  <si>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</si>
  <si>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</si>
  <si>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</si>
  <si>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</si>
  <si>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</si>
  <si>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</si>
  <si>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</si>
  <si>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</si>
  <si>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</si>
  <si>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</si>
  <si>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</si>
  <si>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</si>
  <si>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</si>
  <si>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</si>
  <si>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</si>
  <si>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</si>
  <si>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</si>
  <si>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</si>
  <si>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</si>
  <si>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</si>
  <si>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</si>
  <si>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</si>
  <si>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</si>
  <si>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</si>
  <si>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</si>
  <si>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</si>
  <si>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</si>
  <si>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</si>
  <si>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</si>
  <si>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</si>
  <si>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</si>
  <si>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</si>
  <si>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</si>
  <si>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</si>
  <si>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</si>
  <si>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</si>
  <si>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</si>
  <si>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</si>
  <si>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</si>
  <si>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</si>
  <si>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</si>
  <si>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</si>
  <si>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</si>
  <si>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</si>
  <si>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</si>
  <si>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</si>
  <si>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</si>
  <si>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</si>
  <si>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</si>
  <si>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</si>
  <si>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</si>
  <si>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</si>
  <si>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</si>
  <si>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</si>
  <si>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</si>
  <si>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</si>
  <si>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</si>
  <si>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</si>
  <si>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</si>
  <si>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</si>
  <si>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</si>
  <si>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</si>
  <si>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</si>
  <si>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</si>
  <si>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</si>
  <si>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</si>
  <si>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</si>
  <si>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</si>
  <si>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</si>
  <si>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</si>
  <si>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</si>
  <si>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</si>
  <si>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</si>
  <si>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</si>
  <si>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</si>
  <si>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</si>
  <si>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</si>
  <si>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</si>
  <si>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</si>
  <si>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</si>
  <si>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</si>
  <si>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</si>
  <si>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</si>
  <si>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</si>
  <si>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</si>
  <si>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</si>
  <si>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</si>
  <si>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</si>
  <si>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</si>
  <si>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</si>
  <si>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</si>
  <si>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</si>
  <si>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</si>
  <si>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</si>
  <si>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</si>
  <si>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</si>
  <si>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</si>
  <si>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</si>
  <si>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</si>
  <si>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</si>
  <si>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</si>
  <si>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</si>
  <si>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</si>
  <si>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</si>
  <si>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</si>
  <si>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</si>
  <si>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</si>
  <si>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</si>
  <si>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</si>
  <si>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</si>
  <si>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</si>
  <si>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</si>
  <si>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</si>
  <si>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</si>
  <si>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</si>
  <si>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</si>
  <si>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</si>
  <si>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</si>
  <si>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</si>
  <si>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</si>
  <si>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</si>
  <si>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</si>
  <si>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</si>
  <si>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</si>
  <si>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</si>
  <si>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</si>
  <si>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</si>
  <si>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</si>
  <si>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</si>
  <si>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</si>
  <si>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</si>
  <si>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</si>
  <si>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</si>
  <si>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</si>
  <si>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</si>
  <si>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</si>
  <si>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</si>
  <si>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</si>
  <si>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</si>
  <si>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</si>
  <si>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</si>
  <si>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</si>
  <si>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</si>
  <si>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</si>
  <si>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</si>
  <si>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</si>
  <si>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</si>
  <si>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</si>
  <si>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</si>
  <si>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</si>
  <si>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</si>
  <si>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</si>
  <si>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</si>
  <si>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</si>
  <si>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</si>
  <si>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</si>
  <si>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</si>
  <si>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</si>
  <si>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</si>
  <si>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</si>
  <si>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</si>
  <si>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</si>
  <si>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</si>
  <si>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</si>
  <si>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</si>
  <si>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</si>
  <si>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</si>
  <si>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</si>
  <si>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</si>
  <si>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</si>
  <si>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</si>
  <si>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</si>
  <si>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</si>
  <si>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</si>
  <si>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</si>
  <si>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</si>
  <si>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</si>
  <si>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</si>
  <si>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</si>
  <si>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</si>
  <si>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</si>
  <si>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</si>
  <si>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</si>
  <si>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</si>
  <si>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</si>
  <si>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</si>
  <si>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</si>
  <si>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</si>
  <si>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</si>
  <si>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</si>
  <si>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</si>
  <si>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</si>
  <si>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</si>
  <si>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</si>
  <si>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</si>
  <si>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</si>
  <si>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</si>
  <si>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</si>
  <si>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</si>
  <si>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</si>
  <si>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</si>
  <si>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</si>
  <si>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</si>
  <si>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</si>
  <si>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</si>
  <si>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</si>
  <si>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</si>
  <si>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</si>
  <si>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</si>
  <si>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</si>
  <si>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</si>
  <si>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</si>
  <si>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</si>
  <si>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</si>
  <si>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</si>
  <si>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</si>
  <si>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</si>
  <si>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</si>
  <si>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</si>
  <si>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</si>
  <si>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</si>
  <si>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</si>
  <si>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</si>
  <si>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</si>
  <si>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</si>
  <si>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</si>
  <si>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</si>
  <si>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</si>
  <si>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</si>
  <si>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</si>
  <si>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</si>
  <si>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</si>
  <si>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</si>
  <si>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</si>
  <si>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</si>
  <si>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</si>
  <si>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</si>
  <si>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</si>
  <si>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</si>
  <si>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</si>
  <si>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</si>
  <si>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</si>
  <si>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</si>
  <si>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</si>
  <si>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</si>
  <si>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</si>
  <si>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</si>
  <si>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</si>
  <si>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</si>
  <si>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</si>
  <si>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</si>
  <si>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</si>
  <si>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</si>
  <si>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</si>
  <si>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</si>
  <si>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</si>
  <si>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</si>
  <si>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</si>
  <si>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</si>
  <si>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</si>
  <si>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</si>
  <si>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</si>
  <si>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</si>
  <si>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</si>
  <si>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</si>
  <si>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</si>
  <si>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</si>
  <si>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</si>
  <si>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</si>
  <si>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</si>
  <si>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</si>
  <si>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</si>
  <si>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</si>
  <si>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</si>
  <si>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</si>
  <si>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</si>
  <si>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</si>
  <si>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</si>
  <si>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</si>
  <si>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</si>
  <si>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</si>
  <si>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</si>
  <si>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</si>
  <si>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</si>
  <si>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</si>
  <si>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</si>
  <si>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</si>
  <si>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</si>
  <si>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</si>
  <si>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</si>
  <si>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</si>
  <si>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</si>
  <si>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</si>
  <si>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</si>
  <si>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</si>
  <si>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</si>
  <si>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</si>
  <si>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</si>
  <si>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</si>
  <si>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</si>
  <si>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</si>
  <si>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</si>
  <si>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</si>
  <si>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</si>
  <si>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</si>
  <si>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</si>
  <si>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</si>
  <si>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</si>
  <si>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</si>
  <si>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</si>
  <si>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</si>
  <si>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</si>
  <si>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</si>
  <si>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</si>
  <si>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</si>
  <si>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</si>
  <si>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</si>
  <si>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</si>
  <si>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</si>
  <si>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</si>
  <si>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</si>
  <si>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</si>
  <si>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</si>
  <si>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</si>
  <si>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</si>
  <si>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</si>
  <si>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</si>
  <si>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</si>
  <si>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</si>
  <si>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</si>
  <si>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</si>
  <si>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</si>
  <si>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</si>
  <si>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</si>
  <si>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</si>
  <si>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</si>
  <si>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</si>
  <si>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</si>
  <si>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</si>
  <si>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</si>
  <si>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</si>
  <si>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</si>
  <si>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</si>
  <si>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</si>
  <si>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</si>
  <si>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</si>
  <si>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</si>
  <si>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</si>
  <si>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</si>
  <si>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</si>
  <si>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</si>
  <si>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</si>
  <si>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</si>
  <si>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</si>
  <si>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</si>
  <si>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</si>
  <si>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</si>
  <si>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</si>
  <si>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</si>
  <si>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</si>
  <si>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</si>
  <si>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</si>
  <si>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</si>
  <si>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</si>
  <si>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</si>
  <si>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</si>
  <si>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</si>
  <si>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</si>
  <si>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</si>
  <si>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</si>
  <si>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</si>
  <si>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</si>
  <si>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</si>
  <si>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</si>
  <si>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</si>
  <si>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</si>
  <si>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</si>
  <si>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</si>
  <si>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</si>
  <si>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</si>
  <si>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</si>
  <si>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</si>
  <si>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</si>
  <si>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</si>
  <si>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</si>
  <si>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</si>
  <si>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</si>
  <si>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</si>
  <si>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</si>
  <si>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</si>
  <si>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</si>
  <si>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</si>
  <si>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</si>
  <si>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</si>
  <si>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</si>
  <si>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</si>
  <si>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</si>
  <si>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</si>
  <si>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</si>
  <si>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</si>
  <si>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</si>
  <si>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</si>
  <si>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</si>
  <si>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</si>
  <si>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</si>
  <si>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</si>
  <si>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</si>
  <si>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</si>
  <si>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</si>
  <si>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</si>
  <si>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</si>
  <si>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</si>
  <si>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</si>
  <si>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</si>
  <si>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</si>
  <si>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</si>
  <si>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</si>
  <si>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</si>
  <si>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</si>
  <si>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</si>
  <si>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</si>
  <si>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</si>
  <si>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</si>
  <si>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</si>
  <si>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</si>
  <si>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</si>
  <si>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</si>
  <si>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</si>
  <si>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</si>
  <si>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</si>
  <si>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</si>
  <si>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</si>
  <si>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</si>
  <si>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</si>
  <si>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</si>
  <si>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</si>
  <si>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</si>
  <si>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</si>
  <si>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</si>
  <si>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</si>
  <si>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</si>
  <si>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</si>
  <si>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</si>
  <si>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</si>
  <si>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</si>
  <si>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</si>
  <si>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</si>
  <si>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</si>
  <si>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</si>
  <si>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</si>
  <si>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</si>
  <si>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</si>
  <si>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</si>
  <si>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</si>
  <si>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</si>
  <si>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</si>
  <si>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</si>
  <si>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</si>
  <si>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</si>
  <si>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</si>
  <si>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</si>
  <si>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</si>
  <si>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</si>
  <si>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</si>
  <si>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</si>
  <si>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</si>
  <si>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</si>
  <si>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</si>
  <si>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</si>
  <si>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</si>
  <si>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</si>
  <si>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</si>
  <si>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</si>
  <si>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</si>
  <si>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</si>
  <si>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</si>
  <si>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</si>
  <si>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</si>
  <si>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</si>
  <si>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</si>
  <si>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</si>
  <si>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</si>
  <si>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</si>
  <si>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</si>
  <si>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</si>
  <si>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</si>
  <si>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</si>
  <si>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</si>
  <si>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</si>
  <si>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</si>
  <si>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</si>
  <si>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</si>
  <si>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</si>
  <si>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</si>
  <si>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</si>
  <si>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</si>
  <si>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</si>
  <si>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</si>
  <si>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</si>
  <si>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</si>
  <si>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</si>
  <si>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</si>
  <si>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</si>
  <si>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</si>
  <si>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</si>
  <si>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</si>
  <si>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</si>
  <si>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</si>
  <si>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</si>
  <si>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</si>
  <si>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</si>
  <si>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</si>
  <si>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</si>
  <si>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</si>
  <si>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</si>
  <si>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</si>
  <si>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</si>
  <si>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</si>
  <si>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</si>
  <si>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</si>
  <si>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</si>
  <si>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</si>
  <si>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</si>
  <si>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</si>
  <si>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</si>
  <si>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</si>
  <si>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</si>
  <si>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</si>
  <si>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</si>
  <si>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</si>
  <si>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</si>
  <si>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</si>
  <si>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</si>
  <si>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</si>
  <si>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</si>
  <si>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</si>
  <si>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</si>
  <si>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</si>
  <si>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</si>
  <si>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</si>
  <si>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</si>
  <si>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</si>
  <si>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</si>
  <si>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</si>
  <si>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</si>
  <si>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</si>
  <si>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</si>
  <si>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</si>
  <si>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</si>
  <si>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</si>
  <si>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</si>
  <si>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</si>
  <si>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</si>
  <si>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</si>
  <si>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</si>
  <si>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</si>
  <si>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</si>
  <si>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</si>
  <si>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</si>
  <si>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</si>
  <si>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</si>
  <si>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</si>
  <si>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</si>
  <si>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</si>
  <si>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</si>
  <si>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</si>
  <si>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</si>
  <si>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</si>
  <si>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</si>
  <si>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</si>
  <si>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</si>
  <si>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</si>
  <si>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</si>
  <si>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</si>
  <si>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</si>
  <si>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</si>
  <si>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</si>
  <si>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</si>
  <si>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</si>
  <si>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</si>
  <si>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</si>
  <si>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</si>
  <si>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</si>
  <si>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</si>
  <si>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</si>
  <si>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</si>
  <si>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</si>
  <si>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</si>
  <si>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</si>
  <si>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</si>
  <si>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</si>
  <si>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</si>
  <si>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</si>
  <si>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</si>
  <si>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</si>
  <si>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</si>
  <si>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</si>
  <si>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</si>
  <si>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</si>
  <si>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</si>
  <si>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</si>
  <si>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</si>
  <si>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</si>
  <si>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</si>
  <si>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</si>
  <si>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</si>
  <si>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</si>
  <si>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</si>
  <si>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</si>
  <si>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</si>
  <si>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</si>
  <si>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</si>
  <si>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</si>
  <si>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</si>
  <si>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</si>
  <si>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</si>
  <si>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</si>
  <si>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</si>
  <si>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</si>
  <si>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</si>
  <si>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</si>
  <si>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</si>
  <si>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</si>
  <si>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</si>
  <si>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</si>
  <si>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</si>
  <si>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</si>
  <si>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</si>
  <si>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</si>
  <si>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</si>
  <si>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</si>
  <si>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</si>
  <si>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</si>
  <si>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</si>
  <si>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</si>
  <si>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</si>
  <si>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</si>
  <si>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</si>
  <si>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</si>
  <si>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</si>
  <si>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</si>
  <si>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</si>
  <si>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</si>
  <si>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</si>
  <si>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</si>
  <si>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</si>
  <si>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</si>
  <si>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</si>
  <si>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</si>
  <si>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</si>
  <si>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</si>
  <si>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</si>
  <si>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</si>
  <si>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</si>
  <si>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</si>
  <si>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</si>
  <si>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</si>
  <si>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</si>
  <si>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</si>
  <si>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</si>
  <si>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</si>
  <si>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</si>
  <si>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</si>
  <si>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</si>
  <si>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</si>
  <si>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</si>
  <si>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</si>
  <si>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</si>
  <si>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</si>
  <si>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</si>
  <si>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</si>
  <si>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</si>
  <si>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</si>
  <si>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</si>
  <si>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</si>
  <si>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</si>
  <si>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</si>
  <si>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</si>
  <si>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</si>
  <si>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</si>
  <si>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</si>
  <si>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</si>
  <si>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</si>
  <si>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</si>
  <si>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</si>
  <si>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</si>
  <si>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</si>
  <si>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</si>
  <si>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</si>
  <si>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</si>
  <si>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</si>
  <si>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</si>
  <si>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</si>
  <si>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</si>
  <si>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</si>
  <si>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</si>
  <si>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</si>
  <si>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</si>
  <si>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</si>
  <si>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</si>
  <si>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</si>
  <si>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</si>
  <si>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</si>
  <si>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</si>
  <si>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</si>
  <si>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</si>
  <si>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</si>
  <si>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</si>
  <si>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</si>
  <si>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</si>
  <si>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</si>
  <si>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</si>
  <si>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</si>
  <si>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</si>
  <si>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</si>
  <si>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</si>
  <si>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</si>
  <si>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</si>
  <si>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</si>
  <si>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</si>
  <si>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</si>
  <si>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</si>
  <si>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</si>
  <si>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</si>
  <si>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</si>
  <si>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</si>
  <si>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</si>
  <si>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</si>
  <si>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</si>
  <si>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</si>
  <si>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</si>
  <si>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</si>
  <si>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</si>
  <si>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</si>
  <si>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</si>
  <si>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</si>
  <si>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</si>
  <si>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</si>
  <si>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</si>
  <si>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</si>
  <si>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</si>
  <si>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</si>
  <si>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</si>
  <si>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</si>
  <si>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</si>
  <si>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</si>
  <si>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</si>
  <si>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</si>
  <si>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</si>
  <si>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</si>
  <si>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</si>
  <si>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</si>
  <si>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</si>
  <si>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</si>
  <si>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</si>
  <si>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</si>
  <si>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</si>
  <si>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</si>
  <si>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</si>
  <si>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</si>
  <si>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</si>
  <si>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</si>
  <si>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</si>
  <si>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</si>
  <si>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</si>
  <si>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</si>
  <si>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</si>
  <si>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</si>
  <si>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</si>
  <si>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</si>
  <si>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</si>
  <si>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</si>
  <si>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</si>
  <si>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</si>
  <si>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</si>
  <si>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</si>
  <si>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</si>
  <si>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</si>
  <si>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</si>
  <si>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</si>
  <si>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</si>
  <si>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</si>
  <si>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</si>
  <si>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</si>
  <si>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</si>
  <si>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</si>
  <si>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</si>
  <si>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</si>
  <si>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</si>
  <si>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</si>
  <si>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</si>
  <si>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</si>
  <si>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</si>
  <si>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</si>
  <si>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</si>
  <si>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</si>
  <si>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</si>
  <si>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</si>
  <si>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</si>
  <si>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</si>
  <si>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</si>
  <si>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</si>
  <si>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</si>
  <si>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</si>
  <si>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</si>
  <si>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</si>
  <si>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</si>
  <si>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</si>
  <si>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</si>
  <si>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</si>
  <si>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</si>
  <si>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</si>
  <si>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</si>
  <si>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</si>
  <si>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</si>
  <si>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</si>
  <si>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</si>
  <si>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</si>
  <si>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</si>
  <si>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</si>
  <si>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</si>
  <si>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</si>
  <si>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</si>
  <si>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</si>
  <si>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</si>
  <si>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</si>
  <si>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</si>
  <si>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</si>
  <si>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</si>
  <si>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</si>
  <si>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</si>
  <si>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</si>
  <si>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</si>
  <si>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</si>
  <si>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</si>
  <si>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</si>
  <si>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</si>
  <si>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</si>
  <si>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</si>
  <si>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</si>
  <si>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</si>
  <si>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</si>
  <si>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</si>
  <si>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</si>
  <si>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</si>
  <si>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</si>
  <si>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</si>
  <si>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</si>
  <si>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</si>
  <si>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</si>
  <si>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</si>
  <si>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</si>
  <si>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</si>
  <si>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</si>
  <si>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</si>
  <si>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</si>
  <si>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</si>
  <si>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</si>
  <si>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</si>
  <si>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</si>
  <si>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</si>
  <si>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</si>
  <si>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</si>
  <si>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</si>
  <si>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</si>
  <si>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</si>
  <si>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</si>
  <si>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</si>
  <si>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</si>
  <si>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</si>
  <si>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</si>
  <si>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</si>
  <si>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</si>
  <si>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</si>
  <si>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</si>
  <si>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</si>
  <si>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</si>
  <si>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</si>
  <si>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</si>
  <si>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</si>
  <si>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</si>
  <si>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</si>
  <si>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</si>
  <si>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</si>
  <si>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</si>
  <si>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</si>
  <si>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</si>
  <si>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</si>
  <si>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</si>
  <si>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</si>
  <si>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</si>
  <si>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</si>
  <si>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</si>
  <si>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</si>
  <si>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</si>
  <si>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</si>
  <si>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</si>
  <si>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</si>
  <si>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</si>
  <si>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</si>
  <si>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</si>
  <si>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</si>
  <si>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</si>
  <si>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</si>
  <si>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</si>
  <si>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</si>
  <si>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</si>
  <si>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</si>
  <si>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</si>
  <si>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</si>
  <si>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</si>
  <si>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</si>
  <si>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</si>
  <si>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</si>
  <si>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</si>
  <si>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</si>
  <si>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</si>
  <si>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</si>
  <si>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</si>
  <si>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</si>
  <si>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</si>
  <si>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</si>
  <si>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</si>
  <si>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</si>
  <si>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</si>
  <si>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</si>
  <si>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</si>
  <si>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</si>
  <si>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</si>
  <si>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</si>
  <si>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</si>
  <si>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</si>
  <si>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</si>
  <si>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</si>
  <si>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</si>
  <si>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</si>
  <si>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</si>
  <si>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</si>
  <si>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</si>
  <si>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</si>
  <si>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</si>
  <si>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</si>
  <si>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</si>
  <si>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</si>
  <si>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</si>
  <si>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</si>
  <si>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</si>
  <si>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</si>
  <si>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</si>
  <si>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</si>
  <si>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</si>
  <si>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</si>
  <si>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</si>
  <si>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</si>
  <si>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</si>
  <si>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</si>
  <si>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</si>
  <si>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</si>
  <si>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</si>
  <si>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</si>
  <si>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</si>
  <si>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</si>
  <si>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</si>
  <si>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</si>
  <si>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</si>
  <si>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</si>
  <si>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</si>
  <si>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</si>
  <si>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</si>
  <si>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</si>
  <si>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</si>
  <si>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</si>
  <si>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</si>
  <si>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</si>
  <si>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</si>
  <si>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</si>
  <si>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</si>
  <si>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</si>
  <si>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</si>
  <si>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</si>
  <si>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</si>
  <si>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</si>
  <si>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</si>
  <si>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</si>
  <si>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</si>
  <si>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</si>
  <si>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</si>
  <si>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</si>
  <si>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</si>
  <si>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</si>
  <si>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</si>
  <si>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</si>
  <si>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</si>
  <si>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</si>
  <si>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</si>
  <si>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</si>
  <si>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</si>
  <si>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</si>
  <si>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</si>
  <si>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</si>
  <si>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</si>
  <si>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</si>
  <si>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</si>
  <si>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</si>
  <si>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</si>
  <si>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</si>
  <si>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</si>
  <si>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</si>
  <si>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</si>
  <si>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</si>
  <si>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</si>
  <si>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</si>
  <si>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</si>
  <si>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</si>
  <si>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</si>
  <si>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</si>
  <si>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</si>
  <si>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</si>
  <si>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</si>
  <si>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</si>
  <si>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</si>
  <si>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</si>
  <si>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</si>
  <si>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</si>
  <si>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</si>
  <si>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</si>
  <si>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</si>
  <si>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</si>
  <si>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</si>
  <si>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</si>
  <si>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</si>
  <si>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</si>
  <si>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</si>
  <si>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</si>
  <si>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</si>
  <si>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</si>
  <si>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</si>
  <si>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</si>
  <si>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</si>
  <si>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</si>
  <si>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</si>
  <si>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</si>
  <si>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</si>
  <si>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</si>
  <si>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</si>
  <si>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</si>
  <si>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</si>
  <si>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</si>
  <si>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</si>
  <si>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</si>
  <si>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</si>
  <si>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</si>
  <si>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</si>
  <si>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</si>
  <si>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</si>
  <si>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</si>
  <si>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</si>
  <si>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</si>
  <si>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</si>
  <si>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</si>
  <si>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</si>
  <si>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</si>
  <si>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</si>
  <si>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</si>
  <si>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</si>
  <si>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</si>
  <si>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</si>
  <si>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</si>
  <si>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</si>
  <si>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</si>
  <si>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</si>
  <si>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</si>
  <si>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</si>
  <si>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</si>
  <si>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</si>
  <si>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</si>
  <si>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</si>
  <si>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</si>
  <si>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</si>
  <si>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</si>
  <si>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</si>
  <si>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</si>
  <si>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</si>
  <si>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</si>
  <si>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</si>
  <si>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</si>
  <si>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</si>
  <si>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</si>
  <si>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</si>
  <si>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</si>
  <si>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</si>
  <si>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</si>
  <si>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</si>
  <si>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</si>
  <si>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</si>
  <si>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</si>
  <si>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</si>
  <si>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</si>
  <si>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</si>
  <si>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</si>
  <si>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</si>
  <si>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</si>
  <si>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</si>
  <si>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</si>
  <si>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</si>
  <si>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</si>
  <si>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</si>
  <si>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</si>
  <si>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</si>
  <si>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</si>
  <si>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</si>
  <si>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</si>
  <si>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</si>
  <si>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</si>
  <si>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</si>
  <si>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</si>
  <si>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</si>
  <si>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</si>
  <si>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</si>
  <si>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</si>
  <si>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</si>
  <si>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</si>
  <si>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</si>
  <si>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</si>
  <si>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</si>
  <si>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</si>
  <si>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</si>
  <si>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</si>
  <si>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</si>
  <si>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</si>
  <si>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</si>
  <si>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</si>
  <si>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</si>
  <si>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</si>
  <si>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</si>
  <si>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</si>
  <si>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</si>
  <si>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</si>
  <si>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</si>
  <si>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</si>
  <si>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</si>
  <si>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</si>
  <si>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</si>
  <si>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</si>
  <si>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</si>
  <si>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</si>
  <si>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</si>
  <si>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</si>
  <si>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</si>
  <si>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</si>
  <si>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</si>
  <si>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</si>
  <si>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</si>
  <si>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</si>
  <si>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</si>
  <si>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</si>
  <si>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</si>
  <si>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</si>
  <si>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</si>
  <si>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</si>
  <si>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</si>
  <si>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</si>
  <si>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</si>
  <si>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</si>
  <si>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</si>
  <si>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</si>
  <si>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</si>
  <si>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</si>
  <si>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</si>
  <si>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</si>
  <si>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</si>
  <si>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</si>
  <si>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</si>
  <si>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</si>
  <si>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</si>
  <si>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</si>
  <si>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</si>
  <si>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</si>
  <si>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</si>
  <si>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</si>
  <si>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</si>
  <si>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</si>
  <si>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</si>
  <si>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</si>
  <si>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</si>
  <si>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</si>
  <si>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</si>
  <si>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</si>
  <si>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</si>
  <si>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</si>
  <si>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</si>
  <si>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</si>
  <si>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</si>
  <si>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</si>
  <si>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</si>
  <si>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</si>
  <si>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</si>
  <si>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</si>
  <si>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</si>
  <si>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</si>
  <si>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</si>
  <si>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</si>
  <si>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</si>
  <si>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</si>
  <si>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</si>
  <si>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</si>
  <si>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</si>
  <si>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</si>
  <si>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</si>
  <si>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</si>
  <si>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</si>
  <si>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</si>
  <si>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</si>
  <si>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</si>
  <si>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</si>
  <si>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</si>
  <si>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</si>
  <si>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</si>
  <si>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</si>
  <si>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</si>
  <si>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</si>
  <si>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</si>
  <si>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</si>
  <si>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</si>
  <si>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</si>
  <si>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</si>
  <si>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</si>
  <si>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</si>
  <si>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</si>
  <si>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</si>
  <si>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</si>
  <si>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</si>
  <si>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</si>
  <si>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</si>
  <si>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</si>
  <si>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</si>
  <si>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</si>
  <si>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</si>
  <si>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</si>
  <si>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</si>
  <si>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</si>
  <si>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</si>
  <si>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</si>
  <si>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</si>
  <si>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</si>
  <si>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</si>
  <si>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</si>
  <si>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</si>
  <si>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</si>
  <si>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</si>
  <si>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</si>
  <si>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</si>
  <si>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</si>
  <si>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</si>
  <si>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</si>
  <si>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</si>
  <si>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</si>
  <si>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</si>
  <si>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</si>
  <si>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</si>
  <si>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</si>
  <si>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</si>
  <si>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</si>
  <si>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</si>
  <si>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</si>
  <si>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</si>
  <si>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</si>
  <si>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</si>
  <si>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</si>
  <si>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</si>
  <si>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</si>
  <si>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</si>
  <si>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</si>
  <si>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</si>
  <si>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</si>
  <si>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</si>
  <si>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</si>
  <si>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</si>
  <si>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</si>
  <si>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</si>
  <si>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</si>
  <si>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</si>
  <si>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</si>
  <si>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</si>
  <si>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</si>
  <si>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</si>
  <si>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</si>
  <si>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</si>
  <si>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</si>
  <si>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</si>
  <si>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</si>
  <si>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</si>
  <si>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</si>
  <si>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</si>
  <si>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</si>
  <si>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</si>
  <si>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</si>
  <si>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</si>
  <si>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</si>
  <si>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</si>
  <si>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</si>
  <si>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</si>
  <si>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</si>
  <si>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</si>
  <si>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</si>
  <si>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</si>
  <si>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</si>
  <si>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</si>
  <si>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</si>
  <si>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</si>
  <si>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</si>
  <si>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</si>
  <si>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</si>
  <si>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</si>
  <si>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</si>
  <si>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</si>
  <si>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</si>
  <si>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</si>
  <si>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</si>
  <si>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</si>
  <si>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</si>
  <si>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</si>
  <si>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</si>
  <si>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</si>
  <si>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</si>
  <si>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</si>
  <si>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</si>
  <si>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</si>
  <si>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</si>
  <si>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</si>
  <si>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</si>
  <si>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</si>
  <si>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</si>
  <si>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</si>
  <si>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</si>
  <si>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</si>
  <si>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</si>
  <si>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</si>
  <si>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</si>
  <si>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</si>
  <si>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</si>
  <si>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</si>
  <si>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</si>
  <si>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</si>
  <si>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</si>
  <si>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</si>
  <si>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</si>
  <si>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</si>
  <si>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</si>
  <si>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</si>
  <si>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</si>
  <si>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</si>
  <si>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</si>
  <si>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</si>
  <si>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</si>
  <si>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</si>
  <si>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</si>
  <si>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</si>
  <si>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</si>
  <si>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</si>
  <si>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</si>
  <si>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</si>
  <si>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</si>
  <si>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</si>
  <si>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</si>
  <si>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</si>
  <si>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</si>
  <si>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</si>
  <si>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</si>
  <si>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</si>
  <si>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</si>
  <si>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</si>
  <si>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</si>
  <si>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</si>
  <si>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</si>
  <si>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</si>
  <si>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</si>
  <si>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</si>
  <si>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</si>
  <si>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</si>
  <si>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</si>
  <si>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</si>
  <si>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</si>
  <si>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</si>
  <si>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</si>
  <si>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</si>
  <si>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</si>
  <si>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</si>
  <si>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</si>
  <si>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</si>
  <si>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</si>
  <si>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</si>
  <si>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</si>
  <si>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</si>
  <si>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</si>
  <si>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</si>
  <si>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</si>
  <si>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</si>
  <si>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</si>
  <si>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</si>
  <si>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</si>
  <si>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</si>
  <si>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</si>
  <si>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</si>
  <si>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</si>
  <si>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</si>
  <si>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</si>
  <si>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</si>
  <si>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</si>
  <si>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</si>
  <si>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</si>
  <si>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</si>
  <si>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</si>
  <si>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</si>
  <si>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</si>
  <si>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</si>
  <si>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</si>
  <si>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</si>
  <si>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</si>
  <si>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</si>
  <si>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</si>
  <si>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</si>
  <si>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</si>
  <si>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</si>
  <si>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</si>
  <si>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</si>
  <si>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</si>
  <si>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</si>
  <si>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</si>
  <si>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</si>
  <si>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</si>
  <si>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</si>
  <si>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</si>
  <si>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</si>
  <si>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</si>
  <si>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</si>
  <si>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</si>
  <si>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</si>
  <si>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</si>
  <si>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</si>
  <si>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</si>
  <si>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</si>
  <si>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</si>
  <si>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</si>
  <si>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</si>
  <si>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</si>
  <si>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</si>
  <si>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</si>
  <si>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</si>
  <si>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</si>
  <si>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</si>
  <si>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</si>
  <si>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</si>
  <si>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</si>
  <si>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</si>
  <si>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</si>
  <si>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</si>
  <si>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</si>
  <si>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</si>
  <si>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</si>
  <si>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</si>
  <si>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</si>
  <si>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</si>
  <si>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</si>
  <si>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</si>
  <si>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</si>
  <si>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</si>
  <si>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</si>
  <si>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</si>
  <si>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</si>
  <si>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</si>
  <si>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</si>
  <si>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</si>
  <si>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</si>
  <si>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</si>
  <si>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</si>
  <si>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</si>
  <si>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</si>
  <si>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</si>
  <si>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</si>
  <si>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</si>
  <si>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</si>
  <si>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</si>
  <si>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</si>
  <si>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</si>
  <si>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</si>
  <si>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</si>
  <si>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</si>
  <si>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</si>
  <si>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</si>
  <si>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</si>
  <si>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</si>
  <si>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</si>
  <si>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</si>
  <si>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</si>
  <si>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</si>
  <si>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</si>
  <si>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</si>
  <si>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</si>
  <si>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</si>
  <si>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</si>
  <si>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</si>
  <si>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</si>
  <si>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</si>
  <si>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</si>
  <si>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</si>
  <si>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</si>
  <si>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</si>
  <si>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</si>
  <si>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</si>
  <si>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</si>
  <si>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</si>
  <si>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</si>
  <si>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</si>
  <si>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</si>
  <si>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</si>
  <si>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</si>
  <si>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</si>
  <si>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</si>
  <si>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</si>
  <si>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</si>
  <si>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</si>
  <si>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</si>
  <si>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</si>
  <si>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</si>
  <si>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</si>
  <si>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</si>
  <si>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</si>
  <si>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</si>
  <si>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</si>
  <si>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</si>
  <si>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</si>
  <si>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</si>
  <si>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</si>
  <si>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</si>
  <si>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</si>
  <si>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</si>
  <si>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</si>
  <si>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</si>
  <si>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</si>
  <si>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</si>
  <si>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</si>
  <si>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</si>
  <si>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</si>
  <si>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</si>
  <si>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</si>
  <si>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</si>
  <si>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</si>
  <si>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</si>
  <si>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</si>
  <si>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</si>
  <si>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</si>
  <si>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</si>
  <si>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</si>
  <si>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</si>
  <si>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</si>
  <si>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</si>
  <si>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</si>
  <si>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</si>
  <si>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</si>
  <si>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</si>
  <si>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</si>
  <si>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</si>
  <si>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</si>
  <si>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</si>
  <si>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</si>
  <si>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</si>
  <si>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</si>
  <si>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</si>
  <si>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</si>
  <si>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</si>
  <si>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</si>
  <si>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</si>
  <si>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</si>
  <si>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</si>
  <si>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</si>
  <si>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</si>
  <si>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</si>
  <si>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</si>
  <si>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</si>
  <si>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</si>
  <si>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</si>
  <si>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</si>
  <si>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</si>
  <si>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</si>
  <si>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</si>
  <si>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</si>
  <si>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</si>
  <si>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</si>
  <si>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</si>
  <si>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</si>
  <si>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</si>
  <si>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</si>
  <si>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</si>
  <si>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</si>
  <si>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</si>
  <si>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</si>
  <si>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</si>
  <si>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</si>
  <si>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</si>
  <si>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</si>
  <si>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</si>
  <si>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</si>
  <si>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</si>
  <si>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</si>
  <si>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</si>
  <si>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</si>
  <si>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</si>
  <si>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</si>
  <si>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</si>
  <si>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</si>
  <si>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</si>
  <si>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</si>
  <si>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</si>
  <si>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</si>
  <si>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</si>
  <si>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</si>
  <si>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</si>
  <si>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</si>
  <si>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</si>
  <si>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</t>
  </si>
  <si>
    <t/>
  </si>
  <si>
    <t>Ю.А. Ясінський</t>
  </si>
  <si>
    <t>І.Д. Алєксєєва</t>
  </si>
  <si>
    <t>6-69-73</t>
  </si>
  <si>
    <t>inbox@mpm.vn.court.gov.ua</t>
  </si>
  <si>
    <t>6-20-53</t>
  </si>
  <si>
    <t>16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</si>
</sst>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6" fontId="9" fillId="0" borderId="15" xfId="1" applyNumberFormat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6" fontId="9" fillId="0" borderId="7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16" fontId="9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 x14ac:dyDescent="0.25">
      <c r="B1" s="170" t="s">
        <v>119</v>
      </c>
      <c r="C1" s="170"/>
      <c r="D1" s="170"/>
      <c r="E1" s="170"/>
      <c r="F1" s="170"/>
      <c r="G1" s="170"/>
      <c r="H1" s="170"/>
    </row>
    <row r="3" spans="1:8" ht="18.899999999999999" customHeight="1" x14ac:dyDescent="0.25">
      <c r="B3" s="194" t="s">
        <v>196</v>
      </c>
      <c r="C3" s="194"/>
      <c r="D3" s="194"/>
      <c r="E3" s="194"/>
      <c r="F3" s="194"/>
      <c r="G3" s="194"/>
      <c r="H3" s="194"/>
    </row>
    <row r="4" spans="1:8" ht="18.899999999999999" customHeight="1" x14ac:dyDescent="0.25">
      <c r="B4" s="194"/>
      <c r="C4" s="194"/>
      <c r="D4" s="194"/>
      <c r="E4" s="194"/>
      <c r="F4" s="194"/>
      <c r="G4" s="194"/>
      <c r="H4" s="194"/>
    </row>
    <row r="5" spans="1:8" ht="18.899999999999999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899999999999999" customHeight="1" x14ac:dyDescent="0.25">
      <c r="B6" s="194"/>
      <c r="C6" s="194"/>
      <c r="D6" s="194"/>
      <c r="E6" s="194"/>
      <c r="F6" s="194"/>
      <c r="G6" s="194"/>
      <c r="H6" s="194"/>
    </row>
    <row r="7" spans="1:8" ht="17.399999999999999" x14ac:dyDescent="0.25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5">
      <c r="B9" s="204" t="s">
        <v>2446</v>
      </c>
      <c r="C9" s="204"/>
      <c r="D9" s="204"/>
      <c r="E9" s="204"/>
      <c r="F9" s="204"/>
      <c r="G9" s="204"/>
      <c r="H9" s="204"/>
    </row>
    <row r="10" spans="1:8" ht="12.9" customHeight="1" x14ac:dyDescent="0.25">
      <c r="E10" s="22"/>
      <c r="F10" s="22"/>
      <c r="G10" s="22"/>
      <c r="H10" s="22"/>
    </row>
    <row r="11" spans="1:8" x14ac:dyDescent="0.25">
      <c r="B11" s="29"/>
      <c r="C11" s="29"/>
      <c r="D11" s="29"/>
      <c r="E11" s="29"/>
    </row>
    <row r="12" spans="1:8" ht="12" customHeight="1" x14ac:dyDescent="0.25">
      <c r="A12" s="30"/>
      <c r="B12" s="191" t="s">
        <v>0</v>
      </c>
      <c r="C12" s="191"/>
      <c r="D12" s="191"/>
      <c r="E12" s="191" t="s">
        <v>120</v>
      </c>
      <c r="F12" s="26"/>
    </row>
    <row r="13" spans="1:8" ht="12.9" customHeight="1" x14ac:dyDescent="0.25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5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5">
      <c r="A15" s="27"/>
      <c r="B15" s="173" t="s">
        <v>195</v>
      </c>
      <c r="C15" s="174"/>
      <c r="D15" s="175"/>
      <c r="E15" s="107" t="s">
        <v>1</v>
      </c>
    </row>
    <row r="16" spans="1:8" ht="12.9" customHeight="1" x14ac:dyDescent="0.25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" customHeight="1" x14ac:dyDescent="0.25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" customHeight="1" x14ac:dyDescent="0.25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5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5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5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5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5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5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5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5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5">
      <c r="A27" s="27"/>
      <c r="B27" s="188">
        <v>43860</v>
      </c>
      <c r="C27" s="189"/>
      <c r="D27" s="189"/>
      <c r="E27" s="189"/>
      <c r="F27" s="189"/>
      <c r="G27" s="189"/>
      <c r="H27" s="190"/>
    </row>
    <row r="28" spans="1:8" ht="12.9" customHeight="1" x14ac:dyDescent="0.25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" customHeight="1" x14ac:dyDescent="0.25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" customHeight="1" x14ac:dyDescent="0.25">
      <c r="A30" s="27"/>
      <c r="B30" s="72"/>
      <c r="C30" s="72"/>
      <c r="D30" s="72"/>
      <c r="E30" s="72"/>
      <c r="F30" s="72"/>
      <c r="G30" s="72"/>
      <c r="H30" s="72"/>
    </row>
    <row r="31" spans="1:8" ht="12.9" customHeight="1" x14ac:dyDescent="0.25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5">
      <c r="A32" s="27"/>
      <c r="B32" s="73"/>
      <c r="C32" s="73"/>
      <c r="D32" s="73"/>
      <c r="E32" s="73"/>
      <c r="F32" s="73"/>
      <c r="G32" s="73"/>
      <c r="H32" s="73"/>
    </row>
    <row r="33" spans="1:8" ht="12.9" customHeight="1" x14ac:dyDescent="0.25">
      <c r="A33" s="27"/>
      <c r="B33" s="72"/>
      <c r="C33" s="72"/>
      <c r="D33" s="72"/>
      <c r="E33" s="72"/>
      <c r="F33" s="72"/>
      <c r="G33" s="72"/>
      <c r="H33" s="72"/>
    </row>
    <row r="34" spans="1:8" ht="12.9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B35" s="27"/>
      <c r="C35" s="27"/>
      <c r="D35" s="27"/>
      <c r="E35" s="27"/>
      <c r="F35" s="27"/>
      <c r="G35" s="27"/>
      <c r="H35" s="27"/>
    </row>
    <row r="37" spans="1:8" ht="32.25" customHeight="1" x14ac:dyDescent="0.3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&amp;C&amp;LDDE2B3D1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zoomScaleNormal="100" zoomScaleSheetLayoutView="100" workbookViewId="0"/>
  </sheetViews>
  <sheetFormatPr defaultRowHeight="13.2" x14ac:dyDescent="0.25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18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18" customWidth="1"/>
    <col min="16" max="16" width="6.44140625" customWidth="1"/>
    <col min="17" max="17" width="6.33203125" customWidth="1"/>
    <col min="18" max="18" width="6.44140625" customWidth="1"/>
    <col min="19" max="19" width="5.44140625" style="118" customWidth="1"/>
    <col min="20" max="20" width="5.88671875" style="118" customWidth="1"/>
    <col min="21" max="21" width="4.6640625" customWidth="1"/>
    <col min="22" max="26" width="5.88671875" customWidth="1"/>
    <col min="27" max="27" width="5.33203125" customWidth="1"/>
    <col min="28" max="28" width="5.44140625" style="118" customWidth="1"/>
    <col min="29" max="30" width="5.88671875" style="118" customWidth="1"/>
    <col min="31" max="31" width="6.33203125" style="118" customWidth="1"/>
    <col min="32" max="32" width="6.44140625" style="118" customWidth="1"/>
    <col min="33" max="33" width="6.33203125" style="118" customWidth="1"/>
    <col min="34" max="34" width="5.88671875" style="118" customWidth="1"/>
    <col min="35" max="35" width="7" style="118" customWidth="1"/>
    <col min="36" max="36" width="5.109375" style="118" customWidth="1"/>
    <col min="37" max="37" width="7" style="118" customWidth="1"/>
    <col min="38" max="38" width="6.5546875" style="118" customWidth="1"/>
    <col min="39" max="39" width="6" style="118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18" customWidth="1"/>
  </cols>
  <sheetData>
    <row r="1" spans="1:48" ht="18" customHeight="1" x14ac:dyDescent="0.25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5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5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5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5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5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" customHeight="1" x14ac:dyDescent="0.25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" customHeight="1" x14ac:dyDescent="0.25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" customHeight="1" x14ac:dyDescent="0.25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5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15" customHeight="1" x14ac:dyDescent="0.25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 x14ac:dyDescent="0.25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5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" hidden="1" customHeight="1" x14ac:dyDescent="0.25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" hidden="1" customHeight="1" x14ac:dyDescent="0.25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" hidden="1" customHeight="1" x14ac:dyDescent="0.25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65" hidden="1" customHeight="1" x14ac:dyDescent="0.25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65" hidden="1" customHeight="1" x14ac:dyDescent="0.25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65" hidden="1" customHeight="1" x14ac:dyDescent="0.25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65" hidden="1" customHeight="1" x14ac:dyDescent="0.25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65" hidden="1" customHeight="1" x14ac:dyDescent="0.25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40.799999999999997" hidden="1" x14ac:dyDescent="0.25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40.799999999999997" hidden="1" x14ac:dyDescent="0.25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" hidden="1" customHeight="1" x14ac:dyDescent="0.25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65" hidden="1" customHeight="1" x14ac:dyDescent="0.25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" hidden="1" customHeight="1" x14ac:dyDescent="0.25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" hidden="1" customHeight="1" x14ac:dyDescent="0.25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5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5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5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71</v>
      </c>
      <c r="F30" s="119">
        <f t="shared" si="1"/>
        <v>12</v>
      </c>
      <c r="G30" s="119">
        <f t="shared" si="1"/>
        <v>0</v>
      </c>
      <c r="H30" s="119">
        <f t="shared" si="1"/>
        <v>0</v>
      </c>
      <c r="I30" s="119">
        <f t="shared" si="1"/>
        <v>59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57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3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2</v>
      </c>
      <c r="Z30" s="119">
        <f t="shared" si="1"/>
        <v>1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1</v>
      </c>
      <c r="AE30" s="119">
        <f t="shared" si="1"/>
        <v>0</v>
      </c>
      <c r="AF30" s="119">
        <f t="shared" si="1"/>
        <v>0</v>
      </c>
      <c r="AG30" s="119">
        <f t="shared" si="1"/>
        <v>5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1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" customHeight="1" x14ac:dyDescent="0.25">
      <c r="A31" s="65">
        <v>19</v>
      </c>
      <c r="B31" s="6" t="s">
        <v>258</v>
      </c>
      <c r="C31" s="66" t="s">
        <v>259</v>
      </c>
      <c r="D31" s="66"/>
      <c r="E31" s="121">
        <v>2</v>
      </c>
      <c r="F31" s="121">
        <v>2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2</v>
      </c>
      <c r="U31" s="121"/>
      <c r="V31" s="121"/>
      <c r="W31" s="121"/>
      <c r="X31" s="121"/>
      <c r="Y31" s="121">
        <v>1</v>
      </c>
      <c r="Z31" s="121">
        <v>1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" hidden="1" customHeight="1" x14ac:dyDescent="0.25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65" hidden="1" customHeight="1" x14ac:dyDescent="0.25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65" hidden="1" customHeight="1" x14ac:dyDescent="0.25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" hidden="1" customHeight="1" x14ac:dyDescent="0.25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" hidden="1" customHeight="1" x14ac:dyDescent="0.25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" hidden="1" customHeight="1" x14ac:dyDescent="0.25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" hidden="1" customHeight="1" x14ac:dyDescent="0.25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" hidden="1" customHeight="1" x14ac:dyDescent="0.25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" hidden="1" customHeight="1" x14ac:dyDescent="0.25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" hidden="1" customHeight="1" x14ac:dyDescent="0.25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" customHeight="1" x14ac:dyDescent="0.25">
      <c r="A42" s="65">
        <v>30</v>
      </c>
      <c r="B42" s="6" t="s">
        <v>273</v>
      </c>
      <c r="C42" s="66" t="s">
        <v>272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" customHeight="1" x14ac:dyDescent="0.25">
      <c r="A43" s="65">
        <v>31</v>
      </c>
      <c r="B43" s="6" t="s">
        <v>274</v>
      </c>
      <c r="C43" s="66" t="s">
        <v>275</v>
      </c>
      <c r="D43" s="66"/>
      <c r="E43" s="121">
        <v>3</v>
      </c>
      <c r="F43" s="121">
        <v>1</v>
      </c>
      <c r="G43" s="121"/>
      <c r="H43" s="121"/>
      <c r="I43" s="121">
        <v>2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" hidden="1" customHeight="1" x14ac:dyDescent="0.25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65" hidden="1" customHeight="1" x14ac:dyDescent="0.25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7" hidden="1" customHeight="1" x14ac:dyDescent="0.25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" customHeight="1" x14ac:dyDescent="0.25">
      <c r="A47" s="65">
        <v>35</v>
      </c>
      <c r="B47" s="6" t="s">
        <v>279</v>
      </c>
      <c r="C47" s="66" t="s">
        <v>280</v>
      </c>
      <c r="D47" s="66"/>
      <c r="E47" s="121">
        <v>52</v>
      </c>
      <c r="F47" s="121">
        <v>3</v>
      </c>
      <c r="G47" s="121"/>
      <c r="H47" s="121"/>
      <c r="I47" s="121">
        <v>49</v>
      </c>
      <c r="J47" s="121"/>
      <c r="K47" s="121"/>
      <c r="L47" s="121">
        <v>1</v>
      </c>
      <c r="M47" s="121"/>
      <c r="N47" s="121"/>
      <c r="O47" s="121">
        <v>48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2</v>
      </c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>
        <v>1</v>
      </c>
      <c r="AT47" s="121"/>
      <c r="AU47" s="119"/>
      <c r="AV47" s="119"/>
    </row>
    <row r="48" spans="1:48" s="118" customFormat="1" ht="12.9" customHeight="1" x14ac:dyDescent="0.25">
      <c r="A48" s="65">
        <v>36</v>
      </c>
      <c r="B48" s="6" t="s">
        <v>281</v>
      </c>
      <c r="C48" s="66" t="s">
        <v>280</v>
      </c>
      <c r="D48" s="66"/>
      <c r="E48" s="121">
        <v>9</v>
      </c>
      <c r="F48" s="121">
        <v>2</v>
      </c>
      <c r="G48" s="121"/>
      <c r="H48" s="121"/>
      <c r="I48" s="121">
        <v>7</v>
      </c>
      <c r="J48" s="121"/>
      <c r="K48" s="121"/>
      <c r="L48" s="121"/>
      <c r="M48" s="121"/>
      <c r="N48" s="121"/>
      <c r="O48" s="121">
        <v>7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/>
      <c r="AI48" s="121"/>
      <c r="AJ48" s="121"/>
      <c r="AK48" s="121"/>
      <c r="AL48" s="121"/>
      <c r="AM48" s="121">
        <v>1</v>
      </c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" hidden="1" customHeight="1" x14ac:dyDescent="0.25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" hidden="1" customHeight="1" x14ac:dyDescent="0.25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" customHeight="1" x14ac:dyDescent="0.25">
      <c r="A51" s="65">
        <v>39</v>
      </c>
      <c r="B51" s="6" t="s">
        <v>2420</v>
      </c>
      <c r="C51" s="66" t="s">
        <v>2419</v>
      </c>
      <c r="D51" s="66"/>
      <c r="E51" s="121">
        <v>3</v>
      </c>
      <c r="F51" s="121">
        <v>2</v>
      </c>
      <c r="G51" s="121"/>
      <c r="H51" s="121"/>
      <c r="I51" s="121">
        <v>1</v>
      </c>
      <c r="J51" s="121"/>
      <c r="K51" s="121"/>
      <c r="L51" s="121">
        <v>1</v>
      </c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>
        <v>1</v>
      </c>
      <c r="AE51" s="121"/>
      <c r="AF51" s="121"/>
      <c r="AG51" s="121">
        <v>1</v>
      </c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" hidden="1" customHeight="1" x14ac:dyDescent="0.25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" hidden="1" customHeight="1" x14ac:dyDescent="0.25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" hidden="1" customHeight="1" x14ac:dyDescent="0.25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" hidden="1" customHeight="1" x14ac:dyDescent="0.25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65" customHeight="1" x14ac:dyDescent="0.25">
      <c r="A56" s="65">
        <v>44</v>
      </c>
      <c r="B56" s="6">
        <v>128</v>
      </c>
      <c r="C56" s="66" t="s">
        <v>290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1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" hidden="1" customHeight="1" x14ac:dyDescent="0.25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" hidden="1" customHeight="1" x14ac:dyDescent="0.25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65" hidden="1" customHeight="1" x14ac:dyDescent="0.25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65" hidden="1" customHeight="1" x14ac:dyDescent="0.25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65" hidden="1" customHeight="1" x14ac:dyDescent="0.25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65" hidden="1" customHeight="1" x14ac:dyDescent="0.25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15" hidden="1" customHeight="1" x14ac:dyDescent="0.25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15" hidden="1" customHeight="1" x14ac:dyDescent="0.25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5" hidden="1" customHeight="1" x14ac:dyDescent="0.25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" hidden="1" customHeight="1" x14ac:dyDescent="0.25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" hidden="1" customHeight="1" x14ac:dyDescent="0.25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" hidden="1" customHeight="1" x14ac:dyDescent="0.25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" hidden="1" customHeight="1" x14ac:dyDescent="0.25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" hidden="1" customHeight="1" x14ac:dyDescent="0.25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" hidden="1" customHeight="1" x14ac:dyDescent="0.25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" hidden="1" customHeight="1" x14ac:dyDescent="0.25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" hidden="1" customHeight="1" x14ac:dyDescent="0.25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65" hidden="1" customHeight="1" x14ac:dyDescent="0.25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65" hidden="1" customHeight="1" x14ac:dyDescent="0.25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65" hidden="1" customHeight="1" x14ac:dyDescent="0.25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65" hidden="1" customHeight="1" x14ac:dyDescent="0.25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65" hidden="1" customHeight="1" x14ac:dyDescent="0.25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" hidden="1" customHeight="1" x14ac:dyDescent="0.25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65" hidden="1" customHeight="1" x14ac:dyDescent="0.25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65" hidden="1" customHeight="1" x14ac:dyDescent="0.25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65" hidden="1" customHeight="1" x14ac:dyDescent="0.25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65" hidden="1" customHeight="1" x14ac:dyDescent="0.25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" hidden="1" customHeight="1" x14ac:dyDescent="0.25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" hidden="1" customHeight="1" x14ac:dyDescent="0.25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" hidden="1" customHeight="1" x14ac:dyDescent="0.25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65" hidden="1" customHeight="1" x14ac:dyDescent="0.25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65" hidden="1" customHeight="1" x14ac:dyDescent="0.25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65" hidden="1" customHeight="1" x14ac:dyDescent="0.25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65" hidden="1" customHeight="1" x14ac:dyDescent="0.25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65" hidden="1" customHeight="1" x14ac:dyDescent="0.25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" hidden="1" customHeight="1" x14ac:dyDescent="0.25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" hidden="1" customHeight="1" x14ac:dyDescent="0.25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" hidden="1" customHeight="1" x14ac:dyDescent="0.25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" hidden="1" customHeight="1" x14ac:dyDescent="0.25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65" customHeight="1" x14ac:dyDescent="0.25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" hidden="1" customHeight="1" x14ac:dyDescent="0.25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" hidden="1" customHeight="1" x14ac:dyDescent="0.25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" hidden="1" customHeight="1" x14ac:dyDescent="0.25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" hidden="1" customHeight="1" x14ac:dyDescent="0.25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" hidden="1" customHeight="1" x14ac:dyDescent="0.25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" hidden="1" customHeight="1" x14ac:dyDescent="0.25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" hidden="1" customHeight="1" x14ac:dyDescent="0.25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" hidden="1" customHeight="1" x14ac:dyDescent="0.25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65" hidden="1" customHeight="1" x14ac:dyDescent="0.25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65" hidden="1" customHeight="1" x14ac:dyDescent="0.25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65" hidden="1" customHeight="1" x14ac:dyDescent="0.25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" hidden="1" customHeight="1" x14ac:dyDescent="0.25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" hidden="1" customHeight="1" x14ac:dyDescent="0.25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" hidden="1" customHeight="1" x14ac:dyDescent="0.25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65" hidden="1" customHeight="1" x14ac:dyDescent="0.25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65" hidden="1" customHeight="1" x14ac:dyDescent="0.25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65" hidden="1" customHeight="1" x14ac:dyDescent="0.25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" hidden="1" customHeight="1" x14ac:dyDescent="0.25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" hidden="1" customHeight="1" x14ac:dyDescent="0.25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" hidden="1" customHeight="1" x14ac:dyDescent="0.25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" hidden="1" customHeight="1" x14ac:dyDescent="0.25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65" customHeight="1" x14ac:dyDescent="0.25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" hidden="1" customHeight="1" x14ac:dyDescent="0.25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" hidden="1" customHeight="1" x14ac:dyDescent="0.25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" hidden="1" customHeight="1" x14ac:dyDescent="0.25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" hidden="1" customHeight="1" x14ac:dyDescent="0.25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" hidden="1" customHeight="1" x14ac:dyDescent="0.25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5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5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5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5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5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" hidden="1" customHeight="1" x14ac:dyDescent="0.25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" hidden="1" customHeight="1" x14ac:dyDescent="0.25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65" hidden="1" customHeight="1" x14ac:dyDescent="0.25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65" hidden="1" customHeight="1" x14ac:dyDescent="0.25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" hidden="1" customHeight="1" x14ac:dyDescent="0.25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" hidden="1" customHeight="1" x14ac:dyDescent="0.25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" customHeight="1" x14ac:dyDescent="0.25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7</v>
      </c>
      <c r="F135" s="119">
        <f t="shared" si="4"/>
        <v>1</v>
      </c>
      <c r="G135" s="119">
        <f t="shared" si="4"/>
        <v>0</v>
      </c>
      <c r="H135" s="119">
        <f t="shared" si="4"/>
        <v>0</v>
      </c>
      <c r="I135" s="119">
        <f t="shared" si="4"/>
        <v>6</v>
      </c>
      <c r="J135" s="119">
        <f t="shared" si="4"/>
        <v>0</v>
      </c>
      <c r="K135" s="119">
        <f t="shared" si="4"/>
        <v>0</v>
      </c>
      <c r="L135" s="119">
        <f t="shared" si="4"/>
        <v>1</v>
      </c>
      <c r="M135" s="119">
        <f t="shared" si="4"/>
        <v>0</v>
      </c>
      <c r="N135" s="119">
        <f t="shared" si="4"/>
        <v>0</v>
      </c>
      <c r="O135" s="119">
        <f t="shared" si="4"/>
        <v>5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1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5" hidden="1" customHeight="1" x14ac:dyDescent="0.25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5" hidden="1" customHeight="1" x14ac:dyDescent="0.25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5" hidden="1" customHeight="1" x14ac:dyDescent="0.25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5" hidden="1" customHeight="1" x14ac:dyDescent="0.25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" hidden="1" customHeight="1" x14ac:dyDescent="0.25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" hidden="1" customHeight="1" x14ac:dyDescent="0.25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" hidden="1" customHeight="1" x14ac:dyDescent="0.25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" hidden="1" customHeight="1" x14ac:dyDescent="0.25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" hidden="1" customHeight="1" x14ac:dyDescent="0.25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" hidden="1" customHeight="1" x14ac:dyDescent="0.25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" hidden="1" customHeight="1" x14ac:dyDescent="0.25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" hidden="1" customHeight="1" x14ac:dyDescent="0.25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" hidden="1" customHeight="1" x14ac:dyDescent="0.25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" hidden="1" customHeight="1" x14ac:dyDescent="0.25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" hidden="1" customHeight="1" x14ac:dyDescent="0.25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5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65" hidden="1" customHeight="1" x14ac:dyDescent="0.25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65" hidden="1" customHeight="1" x14ac:dyDescent="0.25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65" hidden="1" customHeight="1" x14ac:dyDescent="0.25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65" hidden="1" customHeight="1" x14ac:dyDescent="0.25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" hidden="1" customHeight="1" x14ac:dyDescent="0.25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" hidden="1" customHeight="1" x14ac:dyDescent="0.25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65" hidden="1" customHeight="1" x14ac:dyDescent="0.25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65" hidden="1" customHeight="1" x14ac:dyDescent="0.25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65" hidden="1" customHeight="1" x14ac:dyDescent="0.25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65" hidden="1" customHeight="1" x14ac:dyDescent="0.25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" hidden="1" customHeight="1" x14ac:dyDescent="0.25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" hidden="1" customHeight="1" x14ac:dyDescent="0.25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" hidden="1" customHeight="1" x14ac:dyDescent="0.25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5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" hidden="1" customHeight="1" x14ac:dyDescent="0.25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" hidden="1" customHeight="1" x14ac:dyDescent="0.25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" hidden="1" customHeight="1" x14ac:dyDescent="0.25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" customHeight="1" x14ac:dyDescent="0.25">
      <c r="A169" s="65">
        <v>157</v>
      </c>
      <c r="B169" s="6" t="s">
        <v>429</v>
      </c>
      <c r="C169" s="66" t="s">
        <v>430</v>
      </c>
      <c r="D169" s="66"/>
      <c r="E169" s="121">
        <v>7</v>
      </c>
      <c r="F169" s="121">
        <v>1</v>
      </c>
      <c r="G169" s="121"/>
      <c r="H169" s="121"/>
      <c r="I169" s="121">
        <v>6</v>
      </c>
      <c r="J169" s="121"/>
      <c r="K169" s="121"/>
      <c r="L169" s="121">
        <v>1</v>
      </c>
      <c r="M169" s="121"/>
      <c r="N169" s="121"/>
      <c r="O169" s="121">
        <v>5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>
        <v>1</v>
      </c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" hidden="1" customHeight="1" x14ac:dyDescent="0.25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" hidden="1" customHeight="1" x14ac:dyDescent="0.25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" hidden="1" customHeight="1" x14ac:dyDescent="0.25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" hidden="1" customHeight="1" x14ac:dyDescent="0.25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" hidden="1" customHeight="1" x14ac:dyDescent="0.25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65" hidden="1" customHeight="1" x14ac:dyDescent="0.25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65" hidden="1" customHeight="1" x14ac:dyDescent="0.25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" hidden="1" customHeight="1" x14ac:dyDescent="0.25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15" hidden="1" customHeight="1" x14ac:dyDescent="0.25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" hidden="1" customHeight="1" x14ac:dyDescent="0.25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" hidden="1" customHeight="1" x14ac:dyDescent="0.25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" hidden="1" customHeight="1" x14ac:dyDescent="0.25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" hidden="1" customHeight="1" x14ac:dyDescent="0.25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65" hidden="1" customHeight="1" x14ac:dyDescent="0.25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65" hidden="1" customHeight="1" x14ac:dyDescent="0.25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65" hidden="1" customHeight="1" x14ac:dyDescent="0.25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65" hidden="1" customHeight="1" x14ac:dyDescent="0.25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" hidden="1" customHeight="1" x14ac:dyDescent="0.25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" hidden="1" customHeight="1" x14ac:dyDescent="0.25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" hidden="1" customHeight="1" x14ac:dyDescent="0.25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" hidden="1" customHeight="1" x14ac:dyDescent="0.25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65" hidden="1" customHeight="1" x14ac:dyDescent="0.25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65" hidden="1" customHeight="1" x14ac:dyDescent="0.25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65" hidden="1" customHeight="1" x14ac:dyDescent="0.25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" hidden="1" customHeight="1" x14ac:dyDescent="0.25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" hidden="1" customHeight="1" x14ac:dyDescent="0.25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" hidden="1" customHeight="1" x14ac:dyDescent="0.25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5" hidden="1" customHeight="1" x14ac:dyDescent="0.25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5" hidden="1" customHeight="1" x14ac:dyDescent="0.25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5" hidden="1" customHeight="1" x14ac:dyDescent="0.25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65" hidden="1" customHeight="1" x14ac:dyDescent="0.25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65" hidden="1" customHeight="1" x14ac:dyDescent="0.25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" hidden="1" customHeight="1" x14ac:dyDescent="0.25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" hidden="1" customHeight="1" x14ac:dyDescent="0.25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" hidden="1" customHeight="1" x14ac:dyDescent="0.25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" hidden="1" customHeight="1" x14ac:dyDescent="0.25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" hidden="1" customHeight="1" x14ac:dyDescent="0.25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" hidden="1" customHeight="1" x14ac:dyDescent="0.25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" hidden="1" customHeight="1" x14ac:dyDescent="0.25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" hidden="1" customHeight="1" x14ac:dyDescent="0.25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" hidden="1" customHeight="1" x14ac:dyDescent="0.25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" customHeight="1" x14ac:dyDescent="0.25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103</v>
      </c>
      <c r="F211" s="119">
        <f t="shared" si="5"/>
        <v>102</v>
      </c>
      <c r="G211" s="119">
        <f t="shared" si="5"/>
        <v>0</v>
      </c>
      <c r="H211" s="119">
        <f t="shared" si="5"/>
        <v>0</v>
      </c>
      <c r="I211" s="119">
        <f t="shared" si="5"/>
        <v>1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1</v>
      </c>
      <c r="R211" s="119">
        <f t="shared" si="5"/>
        <v>0</v>
      </c>
      <c r="S211" s="119">
        <f t="shared" si="5"/>
        <v>0</v>
      </c>
      <c r="T211" s="119">
        <f t="shared" si="5"/>
        <v>15</v>
      </c>
      <c r="U211" s="119">
        <f t="shared" si="5"/>
        <v>1</v>
      </c>
      <c r="V211" s="119">
        <f t="shared" si="5"/>
        <v>2</v>
      </c>
      <c r="W211" s="119">
        <f t="shared" si="5"/>
        <v>1</v>
      </c>
      <c r="X211" s="119">
        <f t="shared" si="5"/>
        <v>4</v>
      </c>
      <c r="Y211" s="119">
        <f t="shared" si="5"/>
        <v>7</v>
      </c>
      <c r="Z211" s="119">
        <f t="shared" si="5"/>
        <v>0</v>
      </c>
      <c r="AA211" s="119">
        <f t="shared" si="5"/>
        <v>0</v>
      </c>
      <c r="AB211" s="119">
        <f t="shared" si="5"/>
        <v>1</v>
      </c>
      <c r="AC211" s="119">
        <f t="shared" si="5"/>
        <v>0</v>
      </c>
      <c r="AD211" s="119">
        <f t="shared" si="5"/>
        <v>8</v>
      </c>
      <c r="AE211" s="119">
        <f t="shared" si="5"/>
        <v>0</v>
      </c>
      <c r="AF211" s="119">
        <f t="shared" si="5"/>
        <v>0</v>
      </c>
      <c r="AG211" s="119">
        <f t="shared" si="5"/>
        <v>8</v>
      </c>
      <c r="AH211" s="119">
        <f t="shared" si="5"/>
        <v>30</v>
      </c>
      <c r="AI211" s="119">
        <f t="shared" si="5"/>
        <v>0</v>
      </c>
      <c r="AJ211" s="119">
        <f t="shared" si="5"/>
        <v>7</v>
      </c>
      <c r="AK211" s="119">
        <f t="shared" si="5"/>
        <v>33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4</v>
      </c>
      <c r="AR211" s="119">
        <f t="shared" si="5"/>
        <v>13</v>
      </c>
      <c r="AS211" s="119">
        <f t="shared" si="5"/>
        <v>9</v>
      </c>
      <c r="AT211" s="119">
        <f t="shared" si="5"/>
        <v>3</v>
      </c>
      <c r="AU211" s="119">
        <f t="shared" si="5"/>
        <v>0</v>
      </c>
      <c r="AV211" s="119">
        <f t="shared" si="5"/>
        <v>0</v>
      </c>
    </row>
    <row r="212" spans="1:48" s="118" customFormat="1" ht="12.9" customHeight="1" x14ac:dyDescent="0.25">
      <c r="A212" s="65">
        <v>200</v>
      </c>
      <c r="B212" s="6" t="s">
        <v>489</v>
      </c>
      <c r="C212" s="66" t="s">
        <v>490</v>
      </c>
      <c r="D212" s="66"/>
      <c r="E212" s="121">
        <v>38</v>
      </c>
      <c r="F212" s="121">
        <v>38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7</v>
      </c>
      <c r="AH212" s="121">
        <v>25</v>
      </c>
      <c r="AI212" s="121"/>
      <c r="AJ212" s="121">
        <v>5</v>
      </c>
      <c r="AK212" s="121">
        <v>1</v>
      </c>
      <c r="AL212" s="121"/>
      <c r="AM212" s="121"/>
      <c r="AN212" s="121"/>
      <c r="AO212" s="121"/>
      <c r="AP212" s="121"/>
      <c r="AQ212" s="121"/>
      <c r="AR212" s="121">
        <v>1</v>
      </c>
      <c r="AS212" s="121"/>
      <c r="AT212" s="121">
        <v>1</v>
      </c>
      <c r="AU212" s="119"/>
      <c r="AV212" s="119"/>
    </row>
    <row r="213" spans="1:48" s="118" customFormat="1" ht="12.9" customHeight="1" x14ac:dyDescent="0.25">
      <c r="A213" s="65">
        <v>201</v>
      </c>
      <c r="B213" s="6" t="s">
        <v>491</v>
      </c>
      <c r="C213" s="66" t="s">
        <v>490</v>
      </c>
      <c r="D213" s="66"/>
      <c r="E213" s="121">
        <v>23</v>
      </c>
      <c r="F213" s="121">
        <v>23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4</v>
      </c>
      <c r="U213" s="121">
        <v>1</v>
      </c>
      <c r="V213" s="121">
        <v>1</v>
      </c>
      <c r="W213" s="121">
        <v>1</v>
      </c>
      <c r="X213" s="121">
        <v>1</v>
      </c>
      <c r="Y213" s="121"/>
      <c r="Z213" s="121"/>
      <c r="AA213" s="121"/>
      <c r="AB213" s="121"/>
      <c r="AC213" s="121"/>
      <c r="AD213" s="121">
        <v>7</v>
      </c>
      <c r="AE213" s="121"/>
      <c r="AF213" s="121"/>
      <c r="AG213" s="121"/>
      <c r="AH213" s="121"/>
      <c r="AI213" s="121"/>
      <c r="AJ213" s="121">
        <v>1</v>
      </c>
      <c r="AK213" s="121">
        <v>11</v>
      </c>
      <c r="AL213" s="121"/>
      <c r="AM213" s="121"/>
      <c r="AN213" s="121"/>
      <c r="AO213" s="121"/>
      <c r="AP213" s="121"/>
      <c r="AQ213" s="121"/>
      <c r="AR213" s="121">
        <v>6</v>
      </c>
      <c r="AS213" s="121">
        <v>4</v>
      </c>
      <c r="AT213" s="121"/>
      <c r="AU213" s="119"/>
      <c r="AV213" s="119"/>
    </row>
    <row r="214" spans="1:48" s="118" customFormat="1" ht="12.9" customHeight="1" x14ac:dyDescent="0.25">
      <c r="A214" s="65">
        <v>202</v>
      </c>
      <c r="B214" s="6" t="s">
        <v>492</v>
      </c>
      <c r="C214" s="66" t="s">
        <v>490</v>
      </c>
      <c r="D214" s="66"/>
      <c r="E214" s="121">
        <v>24</v>
      </c>
      <c r="F214" s="121">
        <v>23</v>
      </c>
      <c r="G214" s="121"/>
      <c r="H214" s="121"/>
      <c r="I214" s="121">
        <v>1</v>
      </c>
      <c r="J214" s="121"/>
      <c r="K214" s="121"/>
      <c r="L214" s="121"/>
      <c r="M214" s="121"/>
      <c r="N214" s="121"/>
      <c r="O214" s="121"/>
      <c r="P214" s="121"/>
      <c r="Q214" s="121">
        <v>1</v>
      </c>
      <c r="R214" s="121"/>
      <c r="S214" s="121"/>
      <c r="T214" s="121">
        <v>5</v>
      </c>
      <c r="U214" s="121"/>
      <c r="V214" s="121"/>
      <c r="W214" s="121"/>
      <c r="X214" s="121">
        <v>3</v>
      </c>
      <c r="Y214" s="121">
        <v>2</v>
      </c>
      <c r="Z214" s="121"/>
      <c r="AA214" s="121"/>
      <c r="AB214" s="121"/>
      <c r="AC214" s="121"/>
      <c r="AD214" s="121">
        <v>1</v>
      </c>
      <c r="AE214" s="121"/>
      <c r="AF214" s="121"/>
      <c r="AG214" s="121"/>
      <c r="AH214" s="121">
        <v>1</v>
      </c>
      <c r="AI214" s="121"/>
      <c r="AJ214" s="121"/>
      <c r="AK214" s="121">
        <v>16</v>
      </c>
      <c r="AL214" s="121"/>
      <c r="AM214" s="121"/>
      <c r="AN214" s="121"/>
      <c r="AO214" s="121"/>
      <c r="AP214" s="121"/>
      <c r="AQ214" s="121"/>
      <c r="AR214" s="121">
        <v>2</v>
      </c>
      <c r="AS214" s="121">
        <v>3</v>
      </c>
      <c r="AT214" s="121">
        <v>2</v>
      </c>
      <c r="AU214" s="119"/>
      <c r="AV214" s="119"/>
    </row>
    <row r="215" spans="1:48" s="118" customFormat="1" ht="12.9" hidden="1" customHeight="1" x14ac:dyDescent="0.25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" hidden="1" customHeight="1" x14ac:dyDescent="0.25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" customHeight="1" x14ac:dyDescent="0.25">
      <c r="A217" s="65">
        <v>205</v>
      </c>
      <c r="B217" s="6" t="s">
        <v>495</v>
      </c>
      <c r="C217" s="66" t="s">
        <v>496</v>
      </c>
      <c r="D217" s="66"/>
      <c r="E217" s="121">
        <v>3</v>
      </c>
      <c r="F217" s="121">
        <v>3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2</v>
      </c>
      <c r="AI217" s="121"/>
      <c r="AJ217" s="121">
        <v>1</v>
      </c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" customHeight="1" x14ac:dyDescent="0.25">
      <c r="A218" s="65">
        <v>206</v>
      </c>
      <c r="B218" s="6" t="s">
        <v>497</v>
      </c>
      <c r="C218" s="66" t="s">
        <v>496</v>
      </c>
      <c r="D218" s="66"/>
      <c r="E218" s="121">
        <v>2</v>
      </c>
      <c r="F218" s="121">
        <v>2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2</v>
      </c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" hidden="1" customHeight="1" x14ac:dyDescent="0.25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" hidden="1" customHeight="1" x14ac:dyDescent="0.25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" hidden="1" customHeight="1" x14ac:dyDescent="0.25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" customHeight="1" x14ac:dyDescent="0.25">
      <c r="A222" s="65">
        <v>210</v>
      </c>
      <c r="B222" s="6" t="s">
        <v>501</v>
      </c>
      <c r="C222" s="66" t="s">
        <v>502</v>
      </c>
      <c r="D222" s="66"/>
      <c r="E222" s="121">
        <v>2</v>
      </c>
      <c r="F222" s="121">
        <v>2</v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>
        <v>1</v>
      </c>
      <c r="U222" s="121"/>
      <c r="V222" s="121"/>
      <c r="W222" s="121"/>
      <c r="X222" s="121"/>
      <c r="Y222" s="121">
        <v>1</v>
      </c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1</v>
      </c>
      <c r="AL222" s="121"/>
      <c r="AM222" s="121"/>
      <c r="AN222" s="121"/>
      <c r="AO222" s="121"/>
      <c r="AP222" s="121"/>
      <c r="AQ222" s="121"/>
      <c r="AR222" s="121">
        <v>1</v>
      </c>
      <c r="AS222" s="121">
        <v>1</v>
      </c>
      <c r="AT222" s="121"/>
      <c r="AU222" s="119"/>
      <c r="AV222" s="119"/>
    </row>
    <row r="223" spans="1:48" s="118" customFormat="1" ht="12.9" hidden="1" customHeight="1" x14ac:dyDescent="0.25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" customHeight="1" x14ac:dyDescent="0.25">
      <c r="A224" s="65">
        <v>212</v>
      </c>
      <c r="B224" s="6" t="s">
        <v>504</v>
      </c>
      <c r="C224" s="66" t="s">
        <v>502</v>
      </c>
      <c r="D224" s="66"/>
      <c r="E224" s="121">
        <v>4</v>
      </c>
      <c r="F224" s="121">
        <v>4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4</v>
      </c>
      <c r="U224" s="121"/>
      <c r="V224" s="121"/>
      <c r="W224" s="121"/>
      <c r="X224" s="121"/>
      <c r="Y224" s="121">
        <v>4</v>
      </c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v>4</v>
      </c>
      <c r="AR224" s="121">
        <v>3</v>
      </c>
      <c r="AS224" s="121"/>
      <c r="AT224" s="121"/>
      <c r="AU224" s="119"/>
      <c r="AV224" s="119"/>
    </row>
    <row r="225" spans="1:48" s="118" customFormat="1" ht="12.9" hidden="1" customHeight="1" x14ac:dyDescent="0.25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65" hidden="1" customHeight="1" x14ac:dyDescent="0.25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65" hidden="1" customHeight="1" x14ac:dyDescent="0.25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" hidden="1" customHeight="1" x14ac:dyDescent="0.25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" hidden="1" customHeight="1" x14ac:dyDescent="0.25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" hidden="1" customHeight="1" x14ac:dyDescent="0.25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" hidden="1" customHeight="1" x14ac:dyDescent="0.25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" customHeight="1" x14ac:dyDescent="0.25">
      <c r="A232" s="65">
        <v>220</v>
      </c>
      <c r="B232" s="6" t="s">
        <v>514</v>
      </c>
      <c r="C232" s="66" t="s">
        <v>515</v>
      </c>
      <c r="D232" s="66"/>
      <c r="E232" s="121">
        <v>2</v>
      </c>
      <c r="F232" s="121">
        <v>2</v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>
        <v>1</v>
      </c>
      <c r="AH232" s="121">
        <v>1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" customHeight="1" x14ac:dyDescent="0.25">
      <c r="A233" s="65">
        <v>221</v>
      </c>
      <c r="B233" s="6" t="s">
        <v>516</v>
      </c>
      <c r="C233" s="66" t="s">
        <v>515</v>
      </c>
      <c r="D233" s="66"/>
      <c r="E233" s="121">
        <v>5</v>
      </c>
      <c r="F233" s="121">
        <v>5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>
        <v>1</v>
      </c>
      <c r="U233" s="121"/>
      <c r="V233" s="121">
        <v>1</v>
      </c>
      <c r="W233" s="121"/>
      <c r="X233" s="121"/>
      <c r="Y233" s="121"/>
      <c r="Z233" s="121"/>
      <c r="AA233" s="121"/>
      <c r="AB233" s="121">
        <v>1</v>
      </c>
      <c r="AC233" s="121"/>
      <c r="AD233" s="121"/>
      <c r="AE233" s="121"/>
      <c r="AF233" s="121"/>
      <c r="AG233" s="121"/>
      <c r="AH233" s="121">
        <v>1</v>
      </c>
      <c r="AI233" s="121"/>
      <c r="AJ233" s="121"/>
      <c r="AK233" s="121">
        <v>2</v>
      </c>
      <c r="AL233" s="121"/>
      <c r="AM233" s="121"/>
      <c r="AN233" s="121"/>
      <c r="AO233" s="121"/>
      <c r="AP233" s="121"/>
      <c r="AQ233" s="121"/>
      <c r="AR233" s="121"/>
      <c r="AS233" s="121">
        <v>1</v>
      </c>
      <c r="AT233" s="121"/>
      <c r="AU233" s="119"/>
      <c r="AV233" s="119"/>
    </row>
    <row r="234" spans="1:48" s="118" customFormat="1" ht="12.9" hidden="1" customHeight="1" x14ac:dyDescent="0.25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" hidden="1" customHeight="1" x14ac:dyDescent="0.25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65" hidden="1" customHeight="1" x14ac:dyDescent="0.25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65" hidden="1" customHeight="1" x14ac:dyDescent="0.25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65" hidden="1" customHeight="1" x14ac:dyDescent="0.25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65" hidden="1" customHeight="1" x14ac:dyDescent="0.25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65" hidden="1" customHeight="1" x14ac:dyDescent="0.25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65" hidden="1" customHeight="1" x14ac:dyDescent="0.25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65" hidden="1" customHeight="1" x14ac:dyDescent="0.25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65" hidden="1" customHeight="1" x14ac:dyDescent="0.25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" hidden="1" customHeight="1" x14ac:dyDescent="0.25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" hidden="1" customHeight="1" x14ac:dyDescent="0.25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" hidden="1" customHeight="1" x14ac:dyDescent="0.25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" hidden="1" customHeight="1" x14ac:dyDescent="0.25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" hidden="1" customHeight="1" x14ac:dyDescent="0.25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" hidden="1" customHeight="1" x14ac:dyDescent="0.25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" hidden="1" customHeight="1" x14ac:dyDescent="0.25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" hidden="1" customHeight="1" x14ac:dyDescent="0.25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65" hidden="1" customHeight="1" x14ac:dyDescent="0.25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65" hidden="1" customHeight="1" x14ac:dyDescent="0.25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65" hidden="1" customHeight="1" x14ac:dyDescent="0.25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65" hidden="1" customHeight="1" x14ac:dyDescent="0.25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65" hidden="1" customHeight="1" x14ac:dyDescent="0.25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65" customHeight="1" x14ac:dyDescent="0.25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8</v>
      </c>
      <c r="F257" s="119">
        <f t="shared" si="6"/>
        <v>7</v>
      </c>
      <c r="G257" s="119">
        <f t="shared" si="6"/>
        <v>0</v>
      </c>
      <c r="H257" s="119">
        <f t="shared" si="6"/>
        <v>0</v>
      </c>
      <c r="I257" s="119">
        <f t="shared" si="6"/>
        <v>1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1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6</v>
      </c>
      <c r="AI257" s="119">
        <f t="shared" si="6"/>
        <v>0</v>
      </c>
      <c r="AJ257" s="119">
        <f t="shared" si="6"/>
        <v>0</v>
      </c>
      <c r="AK257" s="119">
        <f t="shared" si="6"/>
        <v>1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1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2</v>
      </c>
    </row>
    <row r="258" spans="1:48" s="118" customFormat="1" ht="48" hidden="1" customHeight="1" x14ac:dyDescent="0.25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5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5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15" hidden="1" customHeight="1" x14ac:dyDescent="0.25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15" hidden="1" customHeight="1" x14ac:dyDescent="0.25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" hidden="1" customHeight="1" x14ac:dyDescent="0.25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" hidden="1" customHeight="1" x14ac:dyDescent="0.25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" hidden="1" customHeight="1" x14ac:dyDescent="0.25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" hidden="1" customHeight="1" x14ac:dyDescent="0.25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" hidden="1" customHeight="1" x14ac:dyDescent="0.25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65" hidden="1" customHeight="1" x14ac:dyDescent="0.25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65" hidden="1" customHeight="1" x14ac:dyDescent="0.25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65" hidden="1" customHeight="1" x14ac:dyDescent="0.25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65" hidden="1" customHeight="1" x14ac:dyDescent="0.25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" hidden="1" customHeight="1" x14ac:dyDescent="0.25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" hidden="1" customHeight="1" x14ac:dyDescent="0.25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" hidden="1" customHeight="1" x14ac:dyDescent="0.25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" hidden="1" customHeight="1" x14ac:dyDescent="0.25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65" customHeight="1" x14ac:dyDescent="0.25">
      <c r="A276" s="65">
        <v>264</v>
      </c>
      <c r="B276" s="6" t="s">
        <v>569</v>
      </c>
      <c r="C276" s="66" t="s">
        <v>570</v>
      </c>
      <c r="D276" s="66"/>
      <c r="E276" s="121">
        <v>6</v>
      </c>
      <c r="F276" s="121">
        <v>5</v>
      </c>
      <c r="G276" s="121"/>
      <c r="H276" s="121"/>
      <c r="I276" s="121">
        <v>1</v>
      </c>
      <c r="J276" s="121"/>
      <c r="K276" s="121"/>
      <c r="L276" s="121"/>
      <c r="M276" s="121"/>
      <c r="N276" s="121"/>
      <c r="O276" s="121"/>
      <c r="P276" s="121"/>
      <c r="Q276" s="121"/>
      <c r="R276" s="121">
        <v>1</v>
      </c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5</v>
      </c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>
        <v>2</v>
      </c>
    </row>
    <row r="277" spans="1:48" s="118" customFormat="1" ht="25.65" customHeight="1" x14ac:dyDescent="0.25">
      <c r="A277" s="65">
        <v>265</v>
      </c>
      <c r="B277" s="6" t="s">
        <v>571</v>
      </c>
      <c r="C277" s="66" t="s">
        <v>570</v>
      </c>
      <c r="D277" s="66"/>
      <c r="E277" s="121">
        <v>1</v>
      </c>
      <c r="F277" s="121">
        <v>1</v>
      </c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>
        <v>1</v>
      </c>
      <c r="AL277" s="121"/>
      <c r="AM277" s="121"/>
      <c r="AN277" s="121"/>
      <c r="AO277" s="121"/>
      <c r="AP277" s="121"/>
      <c r="AQ277" s="121"/>
      <c r="AR277" s="121">
        <v>1</v>
      </c>
      <c r="AS277" s="121"/>
      <c r="AT277" s="121"/>
      <c r="AU277" s="119"/>
      <c r="AV277" s="119"/>
    </row>
    <row r="278" spans="1:48" s="118" customFormat="1" ht="25.65" hidden="1" customHeight="1" x14ac:dyDescent="0.25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" hidden="1" customHeight="1" x14ac:dyDescent="0.25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" hidden="1" customHeight="1" x14ac:dyDescent="0.25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5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customHeight="1" x14ac:dyDescent="0.25">
      <c r="A282" s="65">
        <v>270</v>
      </c>
      <c r="B282" s="6" t="s">
        <v>578</v>
      </c>
      <c r="C282" s="66" t="s">
        <v>577</v>
      </c>
      <c r="D282" s="66"/>
      <c r="E282" s="121">
        <v>1</v>
      </c>
      <c r="F282" s="121">
        <v>1</v>
      </c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>
        <v>1</v>
      </c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" hidden="1" customHeight="1" x14ac:dyDescent="0.25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" hidden="1" customHeight="1" x14ac:dyDescent="0.25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" hidden="1" customHeight="1" x14ac:dyDescent="0.25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5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5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5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" hidden="1" customHeight="1" x14ac:dyDescent="0.25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" hidden="1" customHeight="1" x14ac:dyDescent="0.25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" hidden="1" customHeight="1" x14ac:dyDescent="0.25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65" hidden="1" customHeight="1" x14ac:dyDescent="0.25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65" hidden="1" customHeight="1" x14ac:dyDescent="0.25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65" hidden="1" customHeight="1" x14ac:dyDescent="0.25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65" hidden="1" customHeight="1" x14ac:dyDescent="0.25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" hidden="1" customHeight="1" x14ac:dyDescent="0.25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" hidden="1" customHeight="1" x14ac:dyDescent="0.25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7" hidden="1" customHeight="1" x14ac:dyDescent="0.25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7" hidden="1" customHeight="1" x14ac:dyDescent="0.25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" hidden="1" customHeight="1" x14ac:dyDescent="0.25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" hidden="1" customHeight="1" x14ac:dyDescent="0.25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65" hidden="1" customHeight="1" x14ac:dyDescent="0.25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65" hidden="1" customHeight="1" x14ac:dyDescent="0.25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65" hidden="1" customHeight="1" x14ac:dyDescent="0.25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7" hidden="1" customHeight="1" x14ac:dyDescent="0.25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7" hidden="1" customHeight="1" x14ac:dyDescent="0.25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7" hidden="1" customHeight="1" x14ac:dyDescent="0.25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65" hidden="1" customHeight="1" x14ac:dyDescent="0.25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65" hidden="1" customHeight="1" x14ac:dyDescent="0.25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65" hidden="1" customHeight="1" x14ac:dyDescent="0.25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65" hidden="1" customHeight="1" x14ac:dyDescent="0.25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5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5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65" hidden="1" customHeight="1" x14ac:dyDescent="0.25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65" hidden="1" customHeight="1" x14ac:dyDescent="0.25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" hidden="1" customHeight="1" x14ac:dyDescent="0.25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" hidden="1" customHeight="1" x14ac:dyDescent="0.25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" hidden="1" customHeight="1" x14ac:dyDescent="0.25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" hidden="1" customHeight="1" x14ac:dyDescent="0.25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" hidden="1" customHeight="1" x14ac:dyDescent="0.25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" hidden="1" customHeight="1" x14ac:dyDescent="0.25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" hidden="1" customHeight="1" x14ac:dyDescent="0.25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" hidden="1" customHeight="1" x14ac:dyDescent="0.25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" hidden="1" customHeight="1" x14ac:dyDescent="0.25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" hidden="1" customHeight="1" x14ac:dyDescent="0.25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" hidden="1" customHeight="1" x14ac:dyDescent="0.25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" hidden="1" customHeight="1" x14ac:dyDescent="0.25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" hidden="1" customHeight="1" x14ac:dyDescent="0.25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" hidden="1" customHeight="1" x14ac:dyDescent="0.25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" hidden="1" customHeight="1" x14ac:dyDescent="0.25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65" hidden="1" customHeight="1" x14ac:dyDescent="0.25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65" hidden="1" customHeight="1" x14ac:dyDescent="0.25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65" hidden="1" customHeight="1" x14ac:dyDescent="0.25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65" hidden="1" customHeight="1" x14ac:dyDescent="0.25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65" hidden="1" customHeight="1" x14ac:dyDescent="0.25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65" hidden="1" customHeight="1" x14ac:dyDescent="0.25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65" hidden="1" customHeight="1" x14ac:dyDescent="0.25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" hidden="1" customHeight="1" x14ac:dyDescent="0.25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" hidden="1" customHeight="1" x14ac:dyDescent="0.25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" hidden="1" customHeight="1" x14ac:dyDescent="0.25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" hidden="1" customHeight="1" x14ac:dyDescent="0.25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5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" hidden="1" customHeight="1" x14ac:dyDescent="0.25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" hidden="1" customHeight="1" x14ac:dyDescent="0.25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5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65" hidden="1" customHeight="1" x14ac:dyDescent="0.25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65" hidden="1" customHeight="1" x14ac:dyDescent="0.25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" hidden="1" customHeight="1" x14ac:dyDescent="0.25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" hidden="1" customHeight="1" x14ac:dyDescent="0.25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65" hidden="1" customHeight="1" x14ac:dyDescent="0.25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" hidden="1" customHeight="1" x14ac:dyDescent="0.25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" hidden="1" customHeight="1" x14ac:dyDescent="0.25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" hidden="1" customHeight="1" x14ac:dyDescent="0.25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" hidden="1" customHeight="1" x14ac:dyDescent="0.25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" hidden="1" customHeight="1" x14ac:dyDescent="0.25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" hidden="1" customHeight="1" x14ac:dyDescent="0.25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65" hidden="1" customHeight="1" x14ac:dyDescent="0.25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65" hidden="1" customHeight="1" x14ac:dyDescent="0.25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" hidden="1" customHeight="1" x14ac:dyDescent="0.25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" hidden="1" customHeight="1" x14ac:dyDescent="0.25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" hidden="1" customHeight="1" x14ac:dyDescent="0.25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" hidden="1" customHeight="1" x14ac:dyDescent="0.25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" hidden="1" customHeight="1" x14ac:dyDescent="0.25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" hidden="1" customHeight="1" x14ac:dyDescent="0.25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" hidden="1" customHeight="1" x14ac:dyDescent="0.25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" hidden="1" customHeight="1" x14ac:dyDescent="0.25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65" hidden="1" customHeight="1" x14ac:dyDescent="0.25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65" hidden="1" customHeight="1" x14ac:dyDescent="0.25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65" hidden="1" customHeight="1" x14ac:dyDescent="0.25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" hidden="1" customHeight="1" x14ac:dyDescent="0.25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" hidden="1" customHeight="1" x14ac:dyDescent="0.25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" hidden="1" customHeight="1" x14ac:dyDescent="0.25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" hidden="1" customHeight="1" x14ac:dyDescent="0.25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" hidden="1" customHeight="1" x14ac:dyDescent="0.25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" hidden="1" customHeight="1" x14ac:dyDescent="0.25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" hidden="1" customHeight="1" x14ac:dyDescent="0.25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" hidden="1" customHeight="1" x14ac:dyDescent="0.25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" customHeight="1" x14ac:dyDescent="0.25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" hidden="1" customHeight="1" x14ac:dyDescent="0.25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65" hidden="1" customHeight="1" x14ac:dyDescent="0.25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65" hidden="1" customHeight="1" x14ac:dyDescent="0.25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65" hidden="1" customHeight="1" x14ac:dyDescent="0.25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" hidden="1" customHeight="1" x14ac:dyDescent="0.25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" hidden="1" customHeight="1" x14ac:dyDescent="0.25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65" hidden="1" customHeight="1" x14ac:dyDescent="0.25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65" hidden="1" customHeight="1" x14ac:dyDescent="0.25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65" hidden="1" customHeight="1" x14ac:dyDescent="0.25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65" hidden="1" customHeight="1" x14ac:dyDescent="0.25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65" hidden="1" customHeight="1" x14ac:dyDescent="0.25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65" hidden="1" customHeight="1" x14ac:dyDescent="0.25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" hidden="1" customHeight="1" x14ac:dyDescent="0.25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" hidden="1" customHeight="1" x14ac:dyDescent="0.25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" hidden="1" customHeight="1" x14ac:dyDescent="0.25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" hidden="1" customHeight="1" x14ac:dyDescent="0.25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" hidden="1" customHeight="1" x14ac:dyDescent="0.25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" hidden="1" customHeight="1" x14ac:dyDescent="0.25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" hidden="1" customHeight="1" x14ac:dyDescent="0.25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" hidden="1" customHeight="1" x14ac:dyDescent="0.25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" hidden="1" customHeight="1" x14ac:dyDescent="0.25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" hidden="1" customHeight="1" x14ac:dyDescent="0.25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" hidden="1" customHeight="1" x14ac:dyDescent="0.25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65" hidden="1" customHeight="1" x14ac:dyDescent="0.25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65" hidden="1" customHeight="1" x14ac:dyDescent="0.25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65" hidden="1" customHeight="1" x14ac:dyDescent="0.25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65" hidden="1" customHeight="1" x14ac:dyDescent="0.25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" hidden="1" customHeight="1" x14ac:dyDescent="0.25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" hidden="1" customHeight="1" x14ac:dyDescent="0.25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" hidden="1" customHeight="1" x14ac:dyDescent="0.25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" hidden="1" customHeight="1" x14ac:dyDescent="0.25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" hidden="1" customHeight="1" x14ac:dyDescent="0.25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" hidden="1" customHeight="1" x14ac:dyDescent="0.25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" hidden="1" customHeight="1" x14ac:dyDescent="0.25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65" hidden="1" customHeight="1" x14ac:dyDescent="0.25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65" hidden="1" customHeight="1" x14ac:dyDescent="0.25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65" hidden="1" customHeight="1" x14ac:dyDescent="0.25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" hidden="1" customHeight="1" x14ac:dyDescent="0.25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" hidden="1" customHeight="1" x14ac:dyDescent="0.25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" hidden="1" customHeight="1" x14ac:dyDescent="0.25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65" hidden="1" customHeight="1" x14ac:dyDescent="0.25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65" hidden="1" customHeight="1" x14ac:dyDescent="0.25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" hidden="1" customHeight="1" x14ac:dyDescent="0.25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65" customHeight="1" x14ac:dyDescent="0.25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5</v>
      </c>
      <c r="F422" s="119">
        <f t="shared" si="8"/>
        <v>4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1</v>
      </c>
      <c r="R422" s="119">
        <f t="shared" si="8"/>
        <v>0</v>
      </c>
      <c r="S422" s="119">
        <f t="shared" si="8"/>
        <v>0</v>
      </c>
      <c r="T422" s="119">
        <f t="shared" si="8"/>
        <v>2</v>
      </c>
      <c r="U422" s="119">
        <f t="shared" si="8"/>
        <v>0</v>
      </c>
      <c r="V422" s="119">
        <f t="shared" si="8"/>
        <v>0</v>
      </c>
      <c r="W422" s="119">
        <f t="shared" si="8"/>
        <v>1</v>
      </c>
      <c r="X422" s="119">
        <f t="shared" si="8"/>
        <v>1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2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2</v>
      </c>
      <c r="AS422" s="119">
        <f t="shared" si="8"/>
        <v>1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" hidden="1" customHeight="1" x14ac:dyDescent="0.25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65" hidden="1" customHeight="1" x14ac:dyDescent="0.25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65" hidden="1" customHeight="1" x14ac:dyDescent="0.25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" hidden="1" customHeight="1" x14ac:dyDescent="0.25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" hidden="1" customHeight="1" x14ac:dyDescent="0.25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" hidden="1" customHeight="1" x14ac:dyDescent="0.25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" hidden="1" customHeight="1" x14ac:dyDescent="0.25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" hidden="1" customHeight="1" x14ac:dyDescent="0.25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" hidden="1" customHeight="1" x14ac:dyDescent="0.25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" hidden="1" customHeight="1" x14ac:dyDescent="0.25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" hidden="1" customHeight="1" x14ac:dyDescent="0.25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65" hidden="1" customHeight="1" x14ac:dyDescent="0.25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" hidden="1" customHeight="1" x14ac:dyDescent="0.25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" hidden="1" customHeight="1" x14ac:dyDescent="0.25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" hidden="1" customHeight="1" x14ac:dyDescent="0.25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" hidden="1" customHeight="1" x14ac:dyDescent="0.25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" hidden="1" customHeight="1" x14ac:dyDescent="0.25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" hidden="1" customHeight="1" x14ac:dyDescent="0.25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" hidden="1" customHeight="1" x14ac:dyDescent="0.25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65" hidden="1" customHeight="1" x14ac:dyDescent="0.25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65" hidden="1" customHeight="1" x14ac:dyDescent="0.25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65" hidden="1" customHeight="1" x14ac:dyDescent="0.25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65" hidden="1" customHeight="1" x14ac:dyDescent="0.25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65" hidden="1" customHeight="1" x14ac:dyDescent="0.25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65" hidden="1" customHeight="1" x14ac:dyDescent="0.25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5" hidden="1" customHeight="1" x14ac:dyDescent="0.25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5" hidden="1" customHeight="1" x14ac:dyDescent="0.25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5" hidden="1" customHeight="1" x14ac:dyDescent="0.25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65" customHeight="1" x14ac:dyDescent="0.25">
      <c r="A451" s="65">
        <v>439</v>
      </c>
      <c r="B451" s="6" t="s">
        <v>809</v>
      </c>
      <c r="C451" s="66" t="s">
        <v>810</v>
      </c>
      <c r="D451" s="66"/>
      <c r="E451" s="121">
        <v>5</v>
      </c>
      <c r="F451" s="121">
        <v>4</v>
      </c>
      <c r="G451" s="121"/>
      <c r="H451" s="121"/>
      <c r="I451" s="121">
        <v>1</v>
      </c>
      <c r="J451" s="121"/>
      <c r="K451" s="121"/>
      <c r="L451" s="121"/>
      <c r="M451" s="121"/>
      <c r="N451" s="121"/>
      <c r="O451" s="121"/>
      <c r="P451" s="121"/>
      <c r="Q451" s="121">
        <v>1</v>
      </c>
      <c r="R451" s="121"/>
      <c r="S451" s="121"/>
      <c r="T451" s="121">
        <v>2</v>
      </c>
      <c r="U451" s="121"/>
      <c r="V451" s="121"/>
      <c r="W451" s="121">
        <v>1</v>
      </c>
      <c r="X451" s="121">
        <v>1</v>
      </c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21"/>
      <c r="AM451" s="121"/>
      <c r="AN451" s="121"/>
      <c r="AO451" s="121"/>
      <c r="AP451" s="121"/>
      <c r="AQ451" s="121"/>
      <c r="AR451" s="121">
        <v>2</v>
      </c>
      <c r="AS451" s="121">
        <v>1</v>
      </c>
      <c r="AT451" s="121"/>
      <c r="AU451" s="119"/>
      <c r="AV451" s="119"/>
    </row>
    <row r="452" spans="1:48" s="118" customFormat="1" ht="25.65" hidden="1" customHeight="1" x14ac:dyDescent="0.25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5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5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5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65" hidden="1" customHeight="1" x14ac:dyDescent="0.25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" hidden="1" customHeight="1" x14ac:dyDescent="0.25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" hidden="1" customHeight="1" x14ac:dyDescent="0.25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" hidden="1" customHeight="1" x14ac:dyDescent="0.25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5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65" hidden="1" customHeight="1" x14ac:dyDescent="0.25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65" hidden="1" customHeight="1" x14ac:dyDescent="0.25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65" hidden="1" customHeight="1" x14ac:dyDescent="0.25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65" hidden="1" customHeight="1" x14ac:dyDescent="0.25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" hidden="1" customHeight="1" x14ac:dyDescent="0.25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" hidden="1" customHeight="1" x14ac:dyDescent="0.25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5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5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5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5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65" hidden="1" customHeight="1" x14ac:dyDescent="0.25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65" hidden="1" customHeight="1" x14ac:dyDescent="0.25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65" hidden="1" customHeight="1" x14ac:dyDescent="0.25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65" hidden="1" customHeight="1" x14ac:dyDescent="0.25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65" hidden="1" customHeight="1" x14ac:dyDescent="0.25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65" hidden="1" customHeight="1" x14ac:dyDescent="0.25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65" hidden="1" customHeight="1" x14ac:dyDescent="0.25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65" hidden="1" customHeight="1" x14ac:dyDescent="0.25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65" hidden="1" customHeight="1" x14ac:dyDescent="0.25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65" customHeight="1" x14ac:dyDescent="0.25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" hidden="1" customHeight="1" x14ac:dyDescent="0.25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" hidden="1" customHeight="1" x14ac:dyDescent="0.25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65" hidden="1" customHeight="1" x14ac:dyDescent="0.25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65" hidden="1" customHeight="1" x14ac:dyDescent="0.25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65" hidden="1" customHeight="1" x14ac:dyDescent="0.25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65" hidden="1" customHeight="1" x14ac:dyDescent="0.25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" hidden="1" customHeight="1" x14ac:dyDescent="0.25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" hidden="1" customHeight="1" x14ac:dyDescent="0.25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" hidden="1" customHeight="1" x14ac:dyDescent="0.25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" hidden="1" customHeight="1" x14ac:dyDescent="0.25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65" customHeight="1" x14ac:dyDescent="0.25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7</v>
      </c>
      <c r="F491" s="119">
        <f t="shared" si="10"/>
        <v>5</v>
      </c>
      <c r="G491" s="119">
        <f t="shared" si="10"/>
        <v>0</v>
      </c>
      <c r="H491" s="119">
        <f t="shared" si="10"/>
        <v>0</v>
      </c>
      <c r="I491" s="119">
        <f t="shared" si="10"/>
        <v>2</v>
      </c>
      <c r="J491" s="119">
        <f t="shared" si="10"/>
        <v>0</v>
      </c>
      <c r="K491" s="119">
        <f t="shared" si="10"/>
        <v>0</v>
      </c>
      <c r="L491" s="119">
        <f t="shared" si="10"/>
        <v>1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1</v>
      </c>
      <c r="S491" s="119">
        <f t="shared" si="10"/>
        <v>0</v>
      </c>
      <c r="T491" s="119">
        <f t="shared" si="10"/>
        <v>2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2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1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1</v>
      </c>
      <c r="AN491" s="119">
        <f t="shared" si="10"/>
        <v>0</v>
      </c>
      <c r="AO491" s="119">
        <f t="shared" si="10"/>
        <v>0</v>
      </c>
      <c r="AP491" s="119">
        <f t="shared" si="10"/>
        <v>1</v>
      </c>
      <c r="AQ491" s="119">
        <f t="shared" si="10"/>
        <v>2</v>
      </c>
      <c r="AR491" s="119">
        <f t="shared" si="10"/>
        <v>3</v>
      </c>
      <c r="AS491" s="119">
        <f t="shared" si="10"/>
        <v>2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65" hidden="1" customHeight="1" x14ac:dyDescent="0.25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65" hidden="1" customHeight="1" x14ac:dyDescent="0.25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65" hidden="1" customHeight="1" x14ac:dyDescent="0.25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5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65" hidden="1" customHeight="1" x14ac:dyDescent="0.25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65" hidden="1" customHeight="1" x14ac:dyDescent="0.25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65" hidden="1" customHeight="1" x14ac:dyDescent="0.25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65" hidden="1" customHeight="1" x14ac:dyDescent="0.25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65" hidden="1" customHeight="1" x14ac:dyDescent="0.25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65" hidden="1" customHeight="1" x14ac:dyDescent="0.25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65" hidden="1" customHeight="1" x14ac:dyDescent="0.25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65" hidden="1" customHeight="1" x14ac:dyDescent="0.25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65" hidden="1" customHeight="1" x14ac:dyDescent="0.25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65" hidden="1" customHeight="1" x14ac:dyDescent="0.25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65" hidden="1" customHeight="1" x14ac:dyDescent="0.25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65" hidden="1" customHeight="1" x14ac:dyDescent="0.25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" hidden="1" customHeight="1" x14ac:dyDescent="0.25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" hidden="1" customHeight="1" x14ac:dyDescent="0.25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" hidden="1" customHeight="1" x14ac:dyDescent="0.25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65" hidden="1" customHeight="1" x14ac:dyDescent="0.25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65" hidden="1" customHeight="1" x14ac:dyDescent="0.25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65" hidden="1" customHeight="1" x14ac:dyDescent="0.25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" hidden="1" customHeight="1" x14ac:dyDescent="0.25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" hidden="1" customHeight="1" x14ac:dyDescent="0.25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65" hidden="1" customHeight="1" x14ac:dyDescent="0.25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65" hidden="1" customHeight="1" x14ac:dyDescent="0.25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" customHeight="1" x14ac:dyDescent="0.25">
      <c r="A518" s="65">
        <v>506</v>
      </c>
      <c r="B518" s="6" t="s">
        <v>903</v>
      </c>
      <c r="C518" s="66" t="s">
        <v>904</v>
      </c>
      <c r="D518" s="66"/>
      <c r="E518" s="121">
        <v>3</v>
      </c>
      <c r="F518" s="121">
        <v>2</v>
      </c>
      <c r="G518" s="121"/>
      <c r="H518" s="121"/>
      <c r="I518" s="121">
        <v>1</v>
      </c>
      <c r="J518" s="121"/>
      <c r="K518" s="121"/>
      <c r="L518" s="121">
        <v>1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</v>
      </c>
      <c r="AI518" s="121"/>
      <c r="AJ518" s="121"/>
      <c r="AK518" s="121"/>
      <c r="AL518" s="121"/>
      <c r="AM518" s="121">
        <v>1</v>
      </c>
      <c r="AN518" s="121"/>
      <c r="AO518" s="121"/>
      <c r="AP518" s="121">
        <v>1</v>
      </c>
      <c r="AQ518" s="121"/>
      <c r="AR518" s="121">
        <v>1</v>
      </c>
      <c r="AS518" s="121"/>
      <c r="AT518" s="121"/>
      <c r="AU518" s="119"/>
      <c r="AV518" s="119"/>
    </row>
    <row r="519" spans="1:48" s="118" customFormat="1" ht="33.9" customHeight="1" x14ac:dyDescent="0.25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" hidden="1" customHeight="1" x14ac:dyDescent="0.25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" hidden="1" customHeight="1" x14ac:dyDescent="0.25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65" hidden="1" customHeight="1" x14ac:dyDescent="0.25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" customHeight="1" x14ac:dyDescent="0.25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/>
      <c r="G523" s="121"/>
      <c r="H523" s="121"/>
      <c r="I523" s="121">
        <v>1</v>
      </c>
      <c r="J523" s="121"/>
      <c r="K523" s="121"/>
      <c r="L523" s="121"/>
      <c r="M523" s="121"/>
      <c r="N523" s="121"/>
      <c r="O523" s="121"/>
      <c r="P523" s="121"/>
      <c r="Q523" s="121"/>
      <c r="R523" s="121">
        <v>1</v>
      </c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" customHeight="1" x14ac:dyDescent="0.25">
      <c r="A524" s="65">
        <v>512</v>
      </c>
      <c r="B524" s="6" t="s">
        <v>911</v>
      </c>
      <c r="C524" s="66" t="s">
        <v>910</v>
      </c>
      <c r="D524" s="66"/>
      <c r="E524" s="121">
        <v>2</v>
      </c>
      <c r="F524" s="121">
        <v>2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2</v>
      </c>
      <c r="U524" s="121"/>
      <c r="V524" s="121"/>
      <c r="W524" s="121"/>
      <c r="X524" s="121"/>
      <c r="Y524" s="121">
        <v>2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>
        <v>2</v>
      </c>
      <c r="AR524" s="121">
        <v>2</v>
      </c>
      <c r="AS524" s="121">
        <v>2</v>
      </c>
      <c r="AT524" s="121"/>
      <c r="AU524" s="119"/>
      <c r="AV524" s="119"/>
    </row>
    <row r="525" spans="1:48" s="118" customFormat="1" ht="12.9" hidden="1" customHeight="1" x14ac:dyDescent="0.25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65" hidden="1" customHeight="1" x14ac:dyDescent="0.25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" hidden="1" customHeight="1" x14ac:dyDescent="0.25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65" hidden="1" customHeight="1" x14ac:dyDescent="0.25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65" hidden="1" customHeight="1" x14ac:dyDescent="0.25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65" hidden="1" customHeight="1" x14ac:dyDescent="0.25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65" customHeight="1" x14ac:dyDescent="0.25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2</v>
      </c>
      <c r="F531" s="119">
        <f t="shared" si="11"/>
        <v>2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1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1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1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" hidden="1" customHeight="1" x14ac:dyDescent="0.25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" hidden="1" customHeight="1" x14ac:dyDescent="0.25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" hidden="1" customHeight="1" x14ac:dyDescent="0.25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65" hidden="1" customHeight="1" x14ac:dyDescent="0.25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" customHeight="1" x14ac:dyDescent="0.25">
      <c r="A536" s="65">
        <v>524</v>
      </c>
      <c r="B536" s="6" t="s">
        <v>926</v>
      </c>
      <c r="C536" s="66" t="s">
        <v>927</v>
      </c>
      <c r="D536" s="66"/>
      <c r="E536" s="121">
        <v>1</v>
      </c>
      <c r="F536" s="121">
        <v>1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>
        <v>1</v>
      </c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" hidden="1" customHeight="1" x14ac:dyDescent="0.25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" hidden="1" customHeight="1" x14ac:dyDescent="0.25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" hidden="1" customHeight="1" x14ac:dyDescent="0.25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" hidden="1" customHeight="1" x14ac:dyDescent="0.25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" hidden="1" customHeight="1" x14ac:dyDescent="0.25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" hidden="1" customHeight="1" x14ac:dyDescent="0.25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5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" hidden="1" customHeight="1" x14ac:dyDescent="0.25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" hidden="1" customHeight="1" x14ac:dyDescent="0.25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" hidden="1" customHeight="1" x14ac:dyDescent="0.25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" hidden="1" customHeight="1" x14ac:dyDescent="0.25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" hidden="1" customHeight="1" x14ac:dyDescent="0.25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" hidden="1" customHeight="1" x14ac:dyDescent="0.25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" hidden="1" customHeight="1" x14ac:dyDescent="0.25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" hidden="1" customHeight="1" x14ac:dyDescent="0.25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" hidden="1" customHeight="1" x14ac:dyDescent="0.25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" hidden="1" customHeight="1" x14ac:dyDescent="0.25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" hidden="1" customHeight="1" x14ac:dyDescent="0.25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" hidden="1" customHeight="1" x14ac:dyDescent="0.25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65" hidden="1" customHeight="1" x14ac:dyDescent="0.25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65" hidden="1" customHeight="1" x14ac:dyDescent="0.25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65" hidden="1" customHeight="1" x14ac:dyDescent="0.25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65" hidden="1" customHeight="1" x14ac:dyDescent="0.25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65" hidden="1" customHeight="1" x14ac:dyDescent="0.25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65" hidden="1" customHeight="1" x14ac:dyDescent="0.25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65" hidden="1" customHeight="1" x14ac:dyDescent="0.25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65" hidden="1" customHeight="1" x14ac:dyDescent="0.25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65" hidden="1" customHeight="1" x14ac:dyDescent="0.25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65" hidden="1" customHeight="1" x14ac:dyDescent="0.25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65" hidden="1" customHeight="1" x14ac:dyDescent="0.25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65" hidden="1" customHeight="1" x14ac:dyDescent="0.25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65" hidden="1" customHeight="1" x14ac:dyDescent="0.25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65" hidden="1" customHeight="1" x14ac:dyDescent="0.25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65" hidden="1" customHeight="1" x14ac:dyDescent="0.25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65" hidden="1" customHeight="1" x14ac:dyDescent="0.25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" hidden="1" customHeight="1" x14ac:dyDescent="0.25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" customHeight="1" x14ac:dyDescent="0.25">
      <c r="A573" s="65">
        <v>561</v>
      </c>
      <c r="B573" s="6" t="s">
        <v>971</v>
      </c>
      <c r="C573" s="66" t="s">
        <v>970</v>
      </c>
      <c r="D573" s="66"/>
      <c r="E573" s="121">
        <v>1</v>
      </c>
      <c r="F573" s="121">
        <v>1</v>
      </c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1</v>
      </c>
      <c r="AL573" s="121"/>
      <c r="AM573" s="121"/>
      <c r="AN573" s="121"/>
      <c r="AO573" s="121"/>
      <c r="AP573" s="121"/>
      <c r="AQ573" s="121"/>
      <c r="AR573" s="121">
        <v>1</v>
      </c>
      <c r="AS573" s="121"/>
      <c r="AT573" s="121"/>
      <c r="AU573" s="119"/>
      <c r="AV573" s="119"/>
    </row>
    <row r="574" spans="1:48" s="118" customFormat="1" ht="12.9" hidden="1" customHeight="1" x14ac:dyDescent="0.25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" customHeight="1" x14ac:dyDescent="0.25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12</v>
      </c>
      <c r="F575" s="119">
        <f t="shared" si="12"/>
        <v>11</v>
      </c>
      <c r="G575" s="119">
        <f t="shared" si="12"/>
        <v>0</v>
      </c>
      <c r="H575" s="119">
        <f t="shared" si="12"/>
        <v>0</v>
      </c>
      <c r="I575" s="119">
        <f t="shared" si="12"/>
        <v>1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1</v>
      </c>
      <c r="S575" s="119">
        <f t="shared" si="12"/>
        <v>0</v>
      </c>
      <c r="T575" s="119">
        <f t="shared" si="12"/>
        <v>3</v>
      </c>
      <c r="U575" s="119">
        <f t="shared" si="12"/>
        <v>0</v>
      </c>
      <c r="V575" s="119">
        <f t="shared" si="12"/>
        <v>1</v>
      </c>
      <c r="W575" s="119">
        <f t="shared" si="12"/>
        <v>2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1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2</v>
      </c>
      <c r="AI575" s="119">
        <f t="shared" si="12"/>
        <v>0</v>
      </c>
      <c r="AJ575" s="119">
        <f t="shared" si="12"/>
        <v>0</v>
      </c>
      <c r="AK575" s="119">
        <f t="shared" si="12"/>
        <v>5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2</v>
      </c>
      <c r="AS575" s="119">
        <f t="shared" si="12"/>
        <v>1</v>
      </c>
      <c r="AT575" s="119">
        <f t="shared" si="12"/>
        <v>5</v>
      </c>
      <c r="AU575" s="119">
        <f t="shared" si="12"/>
        <v>0</v>
      </c>
      <c r="AV575" s="119">
        <f t="shared" si="12"/>
        <v>0</v>
      </c>
    </row>
    <row r="576" spans="1:48" s="118" customFormat="1" ht="33.9" customHeight="1" x14ac:dyDescent="0.25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12</v>
      </c>
      <c r="F576" s="119">
        <f t="shared" si="13"/>
        <v>11</v>
      </c>
      <c r="G576" s="119">
        <f t="shared" si="13"/>
        <v>0</v>
      </c>
      <c r="H576" s="119">
        <f t="shared" si="13"/>
        <v>0</v>
      </c>
      <c r="I576" s="119">
        <f t="shared" si="13"/>
        <v>1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1</v>
      </c>
      <c r="S576" s="119">
        <f t="shared" si="13"/>
        <v>0</v>
      </c>
      <c r="T576" s="119">
        <f t="shared" si="13"/>
        <v>3</v>
      </c>
      <c r="U576" s="119">
        <f t="shared" si="13"/>
        <v>0</v>
      </c>
      <c r="V576" s="119">
        <f t="shared" si="13"/>
        <v>1</v>
      </c>
      <c r="W576" s="119">
        <f t="shared" si="13"/>
        <v>2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1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2</v>
      </c>
      <c r="AI576" s="119">
        <f t="shared" si="13"/>
        <v>0</v>
      </c>
      <c r="AJ576" s="119">
        <f t="shared" si="13"/>
        <v>0</v>
      </c>
      <c r="AK576" s="119">
        <f t="shared" si="13"/>
        <v>5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2</v>
      </c>
      <c r="AS576" s="119">
        <f t="shared" si="13"/>
        <v>1</v>
      </c>
      <c r="AT576" s="119">
        <f t="shared" si="13"/>
        <v>5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5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customHeight="1" x14ac:dyDescent="0.25">
      <c r="A578" s="65">
        <v>566</v>
      </c>
      <c r="B578" s="6" t="s">
        <v>979</v>
      </c>
      <c r="C578" s="66" t="s">
        <v>978</v>
      </c>
      <c r="D578" s="66"/>
      <c r="E578" s="121">
        <v>6</v>
      </c>
      <c r="F578" s="121">
        <v>6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>
        <v>2</v>
      </c>
      <c r="U578" s="121"/>
      <c r="V578" s="121"/>
      <c r="W578" s="121">
        <v>2</v>
      </c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>
        <v>2</v>
      </c>
      <c r="AI578" s="121"/>
      <c r="AJ578" s="121"/>
      <c r="AK578" s="121">
        <v>2</v>
      </c>
      <c r="AL578" s="121"/>
      <c r="AM578" s="121"/>
      <c r="AN578" s="121"/>
      <c r="AO578" s="121"/>
      <c r="AP578" s="121"/>
      <c r="AQ578" s="121"/>
      <c r="AR578" s="121"/>
      <c r="AS578" s="121"/>
      <c r="AT578" s="121">
        <v>5</v>
      </c>
      <c r="AU578" s="119"/>
      <c r="AV578" s="119"/>
    </row>
    <row r="579" spans="1:48" s="118" customFormat="1" ht="37.5" hidden="1" customHeight="1" x14ac:dyDescent="0.25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" hidden="1" customHeight="1" x14ac:dyDescent="0.25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" hidden="1" customHeight="1" x14ac:dyDescent="0.25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5" hidden="1" customHeight="1" x14ac:dyDescent="0.25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5" hidden="1" customHeight="1" x14ac:dyDescent="0.25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5" hidden="1" customHeight="1" x14ac:dyDescent="0.25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5" hidden="1" customHeight="1" x14ac:dyDescent="0.25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5" hidden="1" customHeight="1" x14ac:dyDescent="0.25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5" hidden="1" customHeight="1" x14ac:dyDescent="0.25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5" customHeight="1" x14ac:dyDescent="0.25">
      <c r="A588" s="65">
        <v>576</v>
      </c>
      <c r="B588" s="6" t="s">
        <v>992</v>
      </c>
      <c r="C588" s="66" t="s">
        <v>993</v>
      </c>
      <c r="D588" s="66"/>
      <c r="E588" s="121">
        <v>5</v>
      </c>
      <c r="F588" s="121">
        <v>4</v>
      </c>
      <c r="G588" s="121"/>
      <c r="H588" s="121"/>
      <c r="I588" s="121">
        <v>1</v>
      </c>
      <c r="J588" s="121"/>
      <c r="K588" s="121"/>
      <c r="L588" s="121"/>
      <c r="M588" s="121"/>
      <c r="N588" s="121"/>
      <c r="O588" s="121"/>
      <c r="P588" s="121"/>
      <c r="Q588" s="121"/>
      <c r="R588" s="121">
        <v>1</v>
      </c>
      <c r="S588" s="121"/>
      <c r="T588" s="121">
        <v>1</v>
      </c>
      <c r="U588" s="121"/>
      <c r="V588" s="121">
        <v>1</v>
      </c>
      <c r="W588" s="121"/>
      <c r="X588" s="121"/>
      <c r="Y588" s="121"/>
      <c r="Z588" s="121"/>
      <c r="AA588" s="121"/>
      <c r="AB588" s="121">
        <v>1</v>
      </c>
      <c r="AC588" s="121"/>
      <c r="AD588" s="121"/>
      <c r="AE588" s="121"/>
      <c r="AF588" s="121"/>
      <c r="AG588" s="121"/>
      <c r="AH588" s="121"/>
      <c r="AI588" s="121"/>
      <c r="AJ588" s="121"/>
      <c r="AK588" s="121">
        <v>2</v>
      </c>
      <c r="AL588" s="121"/>
      <c r="AM588" s="121"/>
      <c r="AN588" s="121"/>
      <c r="AO588" s="121"/>
      <c r="AP588" s="121"/>
      <c r="AQ588" s="121"/>
      <c r="AR588" s="121">
        <v>2</v>
      </c>
      <c r="AS588" s="121">
        <v>1</v>
      </c>
      <c r="AT588" s="121"/>
      <c r="AU588" s="119"/>
      <c r="AV588" s="119"/>
    </row>
    <row r="589" spans="1:48" s="118" customFormat="1" ht="45.45" customHeight="1" x14ac:dyDescent="0.25">
      <c r="A589" s="65">
        <v>577</v>
      </c>
      <c r="B589" s="6" t="s">
        <v>994</v>
      </c>
      <c r="C589" s="66" t="s">
        <v>993</v>
      </c>
      <c r="D589" s="66"/>
      <c r="E589" s="121">
        <v>1</v>
      </c>
      <c r="F589" s="121">
        <v>1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1</v>
      </c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5" hidden="1" customHeight="1" x14ac:dyDescent="0.25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65" hidden="1" customHeight="1" x14ac:dyDescent="0.25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65" hidden="1" customHeight="1" x14ac:dyDescent="0.25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65" hidden="1" customHeight="1" x14ac:dyDescent="0.25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65" hidden="1" customHeight="1" x14ac:dyDescent="0.25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65" hidden="1" customHeight="1" x14ac:dyDescent="0.25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" hidden="1" customHeight="1" x14ac:dyDescent="0.25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" hidden="1" customHeight="1" x14ac:dyDescent="0.25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" hidden="1" customHeight="1" x14ac:dyDescent="0.25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2" hidden="1" customHeight="1" x14ac:dyDescent="0.25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2" hidden="1" customHeight="1" x14ac:dyDescent="0.25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2" hidden="1" customHeight="1" x14ac:dyDescent="0.25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65" hidden="1" customHeight="1" x14ac:dyDescent="0.25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65" hidden="1" customHeight="1" x14ac:dyDescent="0.25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65" hidden="1" customHeight="1" x14ac:dyDescent="0.25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65" hidden="1" customHeight="1" x14ac:dyDescent="0.25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65" hidden="1" customHeight="1" x14ac:dyDescent="0.25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" hidden="1" customHeight="1" x14ac:dyDescent="0.25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" hidden="1" customHeight="1" x14ac:dyDescent="0.25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65" hidden="1" customHeight="1" x14ac:dyDescent="0.25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65" hidden="1" customHeight="1" x14ac:dyDescent="0.25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65" hidden="1" customHeight="1" x14ac:dyDescent="0.25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65" hidden="1" customHeight="1" x14ac:dyDescent="0.25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65" hidden="1" customHeight="1" x14ac:dyDescent="0.25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65" hidden="1" customHeight="1" x14ac:dyDescent="0.25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" hidden="1" customHeight="1" x14ac:dyDescent="0.25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" hidden="1" customHeight="1" x14ac:dyDescent="0.25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" hidden="1" customHeight="1" x14ac:dyDescent="0.25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" hidden="1" customHeight="1" x14ac:dyDescent="0.25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" hidden="1" customHeight="1" x14ac:dyDescent="0.25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" hidden="1" customHeight="1" x14ac:dyDescent="0.25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" hidden="1" customHeight="1" x14ac:dyDescent="0.25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" hidden="1" customHeight="1" x14ac:dyDescent="0.25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" hidden="1" customHeight="1" x14ac:dyDescent="0.25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" hidden="1" customHeight="1" x14ac:dyDescent="0.25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" hidden="1" customHeight="1" x14ac:dyDescent="0.25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" hidden="1" customHeight="1" x14ac:dyDescent="0.25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65" hidden="1" customHeight="1" x14ac:dyDescent="0.25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" hidden="1" customHeight="1" x14ac:dyDescent="0.25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" hidden="1" customHeight="1" x14ac:dyDescent="0.25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" hidden="1" customHeight="1" x14ac:dyDescent="0.25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" hidden="1" customHeight="1" x14ac:dyDescent="0.25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65" hidden="1" customHeight="1" x14ac:dyDescent="0.25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5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" hidden="1" customHeight="1" x14ac:dyDescent="0.25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" hidden="1" customHeight="1" x14ac:dyDescent="0.25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65" hidden="1" customHeight="1" x14ac:dyDescent="0.25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65" hidden="1" customHeight="1" x14ac:dyDescent="0.25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" hidden="1" customHeight="1" x14ac:dyDescent="0.25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" hidden="1" customHeight="1" x14ac:dyDescent="0.25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" customHeight="1" x14ac:dyDescent="0.25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" hidden="1" customHeight="1" x14ac:dyDescent="0.25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" hidden="1" customHeight="1" x14ac:dyDescent="0.25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" hidden="1" customHeight="1" x14ac:dyDescent="0.25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" hidden="1" customHeight="1" x14ac:dyDescent="0.25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5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5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65" hidden="1" customHeight="1" x14ac:dyDescent="0.25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65" hidden="1" customHeight="1" x14ac:dyDescent="0.25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65" hidden="1" customHeight="1" x14ac:dyDescent="0.25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65" hidden="1" customHeight="1" x14ac:dyDescent="0.25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65" hidden="1" customHeight="1" x14ac:dyDescent="0.25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65" hidden="1" customHeight="1" x14ac:dyDescent="0.25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65" hidden="1" customHeight="1" x14ac:dyDescent="0.25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65" hidden="1" customHeight="1" x14ac:dyDescent="0.25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65" hidden="1" customHeight="1" x14ac:dyDescent="0.25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" hidden="1" customHeight="1" x14ac:dyDescent="0.25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" hidden="1" customHeight="1" x14ac:dyDescent="0.25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" hidden="1" customHeight="1" x14ac:dyDescent="0.25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5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" hidden="1" customHeight="1" x14ac:dyDescent="0.25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" hidden="1" customHeight="1" x14ac:dyDescent="0.25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65" hidden="1" customHeight="1" x14ac:dyDescent="0.25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65" hidden="1" customHeight="1" x14ac:dyDescent="0.25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" customHeight="1" x14ac:dyDescent="0.25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2</v>
      </c>
      <c r="F664" s="119">
        <f t="shared" si="15"/>
        <v>1</v>
      </c>
      <c r="G664" s="119">
        <f t="shared" si="15"/>
        <v>0</v>
      </c>
      <c r="H664" s="119">
        <f t="shared" si="15"/>
        <v>0</v>
      </c>
      <c r="I664" s="119">
        <f t="shared" si="15"/>
        <v>1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1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1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" hidden="1" customHeight="1" x14ac:dyDescent="0.25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" hidden="1" customHeight="1" x14ac:dyDescent="0.25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65" hidden="1" customHeight="1" x14ac:dyDescent="0.25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65" hidden="1" customHeight="1" x14ac:dyDescent="0.25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65" hidden="1" customHeight="1" x14ac:dyDescent="0.25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5" hidden="1" customHeight="1" x14ac:dyDescent="0.25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5" hidden="1" customHeight="1" x14ac:dyDescent="0.25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5" hidden="1" customHeight="1" x14ac:dyDescent="0.25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65" hidden="1" customHeight="1" x14ac:dyDescent="0.25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65" hidden="1" customHeight="1" x14ac:dyDescent="0.25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" hidden="1" customHeight="1" x14ac:dyDescent="0.25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" hidden="1" customHeight="1" x14ac:dyDescent="0.25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65" hidden="1" customHeight="1" x14ac:dyDescent="0.25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65" customHeight="1" x14ac:dyDescent="0.25">
      <c r="A678" s="65">
        <v>666</v>
      </c>
      <c r="B678" s="6" t="s">
        <v>1113</v>
      </c>
      <c r="C678" s="66" t="s">
        <v>1112</v>
      </c>
      <c r="D678" s="66"/>
      <c r="E678" s="121">
        <v>1</v>
      </c>
      <c r="F678" s="121">
        <v>1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>
        <v>1</v>
      </c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65" hidden="1" customHeight="1" x14ac:dyDescent="0.25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65" hidden="1" customHeight="1" x14ac:dyDescent="0.25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65" hidden="1" customHeight="1" x14ac:dyDescent="0.25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65" hidden="1" customHeight="1" x14ac:dyDescent="0.25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65" hidden="1" customHeight="1" x14ac:dyDescent="0.25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65" hidden="1" customHeight="1" x14ac:dyDescent="0.25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65" hidden="1" customHeight="1" x14ac:dyDescent="0.25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65" hidden="1" customHeight="1" x14ac:dyDescent="0.25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65" hidden="1" customHeight="1" x14ac:dyDescent="0.25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65" hidden="1" customHeight="1" x14ac:dyDescent="0.25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65" hidden="1" customHeight="1" x14ac:dyDescent="0.25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65" hidden="1" customHeight="1" x14ac:dyDescent="0.25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65" hidden="1" customHeight="1" x14ac:dyDescent="0.25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5" hidden="1" customHeight="1" x14ac:dyDescent="0.25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5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65" hidden="1" customHeight="1" x14ac:dyDescent="0.25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5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65" hidden="1" customHeight="1" x14ac:dyDescent="0.25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65" hidden="1" customHeight="1" x14ac:dyDescent="0.25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65" hidden="1" customHeight="1" x14ac:dyDescent="0.25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65" hidden="1" customHeight="1" x14ac:dyDescent="0.25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65" hidden="1" customHeight="1" x14ac:dyDescent="0.25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65" hidden="1" customHeight="1" x14ac:dyDescent="0.25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65" hidden="1" customHeight="1" x14ac:dyDescent="0.25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" hidden="1" customHeight="1" x14ac:dyDescent="0.25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" hidden="1" customHeight="1" x14ac:dyDescent="0.25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65" hidden="1" customHeight="1" x14ac:dyDescent="0.25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65" hidden="1" customHeight="1" x14ac:dyDescent="0.25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65" hidden="1" customHeight="1" x14ac:dyDescent="0.25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65" hidden="1" customHeight="1" x14ac:dyDescent="0.25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65" hidden="1" customHeight="1" x14ac:dyDescent="0.25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65" hidden="1" customHeight="1" x14ac:dyDescent="0.25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65" hidden="1" customHeight="1" x14ac:dyDescent="0.25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65" hidden="1" customHeight="1" x14ac:dyDescent="0.25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65" hidden="1" customHeight="1" x14ac:dyDescent="0.25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65" hidden="1" customHeight="1" x14ac:dyDescent="0.25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" hidden="1" customHeight="1" x14ac:dyDescent="0.25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5" hidden="1" customHeight="1" x14ac:dyDescent="0.25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5" hidden="1" customHeight="1" x14ac:dyDescent="0.25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5" hidden="1" customHeight="1" x14ac:dyDescent="0.25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" hidden="1" customHeight="1" x14ac:dyDescent="0.25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" hidden="1" customHeight="1" x14ac:dyDescent="0.25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" customHeight="1" x14ac:dyDescent="0.25">
      <c r="A721" s="65">
        <v>709</v>
      </c>
      <c r="B721" s="6" t="s">
        <v>1172</v>
      </c>
      <c r="C721" s="66" t="s">
        <v>1170</v>
      </c>
      <c r="D721" s="66"/>
      <c r="E721" s="121">
        <v>1</v>
      </c>
      <c r="F721" s="121"/>
      <c r="G721" s="121"/>
      <c r="H721" s="121"/>
      <c r="I721" s="121">
        <v>1</v>
      </c>
      <c r="J721" s="121"/>
      <c r="K721" s="121"/>
      <c r="L721" s="121"/>
      <c r="M721" s="121"/>
      <c r="N721" s="121"/>
      <c r="O721" s="121"/>
      <c r="P721" s="121"/>
      <c r="Q721" s="121"/>
      <c r="R721" s="121">
        <v>1</v>
      </c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" hidden="1" customHeight="1" x14ac:dyDescent="0.25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65" hidden="1" customHeight="1" x14ac:dyDescent="0.25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65" hidden="1" customHeight="1" x14ac:dyDescent="0.25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65" hidden="1" customHeight="1" x14ac:dyDescent="0.25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" hidden="1" customHeight="1" x14ac:dyDescent="0.25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" customHeight="1" x14ac:dyDescent="0.25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5" hidden="1" customHeight="1" x14ac:dyDescent="0.25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5" hidden="1" customHeight="1" x14ac:dyDescent="0.25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" hidden="1" customHeight="1" x14ac:dyDescent="0.25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" hidden="1" customHeight="1" x14ac:dyDescent="0.25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2" hidden="1" customHeight="1" x14ac:dyDescent="0.25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2" hidden="1" customHeight="1" x14ac:dyDescent="0.25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2" hidden="1" customHeight="1" x14ac:dyDescent="0.25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2" hidden="1" customHeight="1" x14ac:dyDescent="0.25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2" hidden="1" customHeight="1" x14ac:dyDescent="0.25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5" hidden="1" customHeight="1" x14ac:dyDescent="0.25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5" hidden="1" customHeight="1" x14ac:dyDescent="0.25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5" hidden="1" customHeight="1" x14ac:dyDescent="0.25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65" customHeight="1" x14ac:dyDescent="0.25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3</v>
      </c>
      <c r="F740" s="119">
        <f t="shared" si="17"/>
        <v>2</v>
      </c>
      <c r="G740" s="119">
        <f t="shared" si="17"/>
        <v>0</v>
      </c>
      <c r="H740" s="119">
        <f t="shared" si="17"/>
        <v>0</v>
      </c>
      <c r="I740" s="119">
        <f t="shared" si="17"/>
        <v>1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1</v>
      </c>
      <c r="S740" s="119">
        <f t="shared" si="17"/>
        <v>0</v>
      </c>
      <c r="T740" s="119">
        <f t="shared" si="17"/>
        <v>1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1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1</v>
      </c>
      <c r="AR740" s="119">
        <f t="shared" si="17"/>
        <v>1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1</v>
      </c>
    </row>
    <row r="741" spans="1:48" s="118" customFormat="1" ht="12.9" hidden="1" customHeight="1" x14ac:dyDescent="0.25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" hidden="1" customHeight="1" x14ac:dyDescent="0.25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" hidden="1" customHeight="1" x14ac:dyDescent="0.25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5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5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5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" hidden="1" customHeight="1" x14ac:dyDescent="0.25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" hidden="1" customHeight="1" x14ac:dyDescent="0.25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5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5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5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5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5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" customHeight="1" x14ac:dyDescent="0.25">
      <c r="A754" s="65">
        <v>742</v>
      </c>
      <c r="B754" s="6" t="s">
        <v>1218</v>
      </c>
      <c r="C754" s="66" t="s">
        <v>1219</v>
      </c>
      <c r="D754" s="66"/>
      <c r="E754" s="121">
        <v>1</v>
      </c>
      <c r="F754" s="121"/>
      <c r="G754" s="121"/>
      <c r="H754" s="121"/>
      <c r="I754" s="121">
        <v>1</v>
      </c>
      <c r="J754" s="121"/>
      <c r="K754" s="121"/>
      <c r="L754" s="121"/>
      <c r="M754" s="121"/>
      <c r="N754" s="121"/>
      <c r="O754" s="121"/>
      <c r="P754" s="121"/>
      <c r="Q754" s="121"/>
      <c r="R754" s="121">
        <v>1</v>
      </c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" hidden="1" customHeight="1" x14ac:dyDescent="0.25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" hidden="1" customHeight="1" x14ac:dyDescent="0.25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" hidden="1" customHeight="1" x14ac:dyDescent="0.25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" hidden="1" customHeight="1" x14ac:dyDescent="0.25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5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5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5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5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5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5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5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5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5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5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5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5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5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5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5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5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5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5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5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5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" customHeight="1" x14ac:dyDescent="0.25">
      <c r="A779" s="65">
        <v>767</v>
      </c>
      <c r="B779" s="6" t="s">
        <v>1249</v>
      </c>
      <c r="C779" s="66" t="s">
        <v>1250</v>
      </c>
      <c r="D779" s="66"/>
      <c r="E779" s="121">
        <v>1</v>
      </c>
      <c r="F779" s="121">
        <v>1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1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>
        <v>1</v>
      </c>
    </row>
    <row r="780" spans="1:48" s="118" customFormat="1" ht="12.9" hidden="1" customHeight="1" x14ac:dyDescent="0.25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" customHeight="1" x14ac:dyDescent="0.25">
      <c r="A781" s="65">
        <v>769</v>
      </c>
      <c r="B781" s="6" t="s">
        <v>1252</v>
      </c>
      <c r="C781" s="66" t="s">
        <v>1250</v>
      </c>
      <c r="D781" s="66"/>
      <c r="E781" s="121">
        <v>1</v>
      </c>
      <c r="F781" s="121">
        <v>1</v>
      </c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>
        <v>1</v>
      </c>
      <c r="U781" s="121"/>
      <c r="V781" s="121"/>
      <c r="W781" s="121"/>
      <c r="X781" s="121">
        <v>1</v>
      </c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>
        <v>1</v>
      </c>
      <c r="AR781" s="121">
        <v>1</v>
      </c>
      <c r="AS781" s="121"/>
      <c r="AT781" s="121"/>
      <c r="AU781" s="119"/>
      <c r="AV781" s="119"/>
    </row>
    <row r="782" spans="1:48" s="118" customFormat="1" ht="12.9" hidden="1" customHeight="1" x14ac:dyDescent="0.25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" hidden="1" customHeight="1" x14ac:dyDescent="0.25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5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5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5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5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5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5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5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5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5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" hidden="1" customHeight="1" x14ac:dyDescent="0.25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" hidden="1" customHeight="1" x14ac:dyDescent="0.25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5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4</v>
      </c>
      <c r="F795" s="119">
        <f t="shared" si="18"/>
        <v>4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2</v>
      </c>
      <c r="U795" s="119">
        <f t="shared" si="18"/>
        <v>0</v>
      </c>
      <c r="V795" s="119">
        <f t="shared" si="18"/>
        <v>2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2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4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5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" hidden="1" customHeight="1" x14ac:dyDescent="0.25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" hidden="1" customHeight="1" x14ac:dyDescent="0.25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65" hidden="1" customHeight="1" x14ac:dyDescent="0.25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65" hidden="1" customHeight="1" x14ac:dyDescent="0.25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" hidden="1" customHeight="1" x14ac:dyDescent="0.25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" hidden="1" customHeight="1" x14ac:dyDescent="0.25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" hidden="1" customHeight="1" x14ac:dyDescent="0.25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" hidden="1" customHeight="1" x14ac:dyDescent="0.25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" hidden="1" customHeight="1" x14ac:dyDescent="0.25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" hidden="1" customHeight="1" x14ac:dyDescent="0.25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" hidden="1" customHeight="1" x14ac:dyDescent="0.25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" hidden="1" customHeight="1" x14ac:dyDescent="0.25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65" hidden="1" customHeight="1" x14ac:dyDescent="0.25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65" hidden="1" customHeight="1" x14ac:dyDescent="0.25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65" hidden="1" customHeight="1" x14ac:dyDescent="0.25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65" hidden="1" customHeight="1" x14ac:dyDescent="0.25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65" hidden="1" customHeight="1" x14ac:dyDescent="0.25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65" hidden="1" customHeight="1" x14ac:dyDescent="0.25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65" hidden="1" customHeight="1" x14ac:dyDescent="0.25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" hidden="1" customHeight="1" x14ac:dyDescent="0.25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65" hidden="1" customHeight="1" x14ac:dyDescent="0.25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65" hidden="1" customHeight="1" x14ac:dyDescent="0.25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65" hidden="1" customHeight="1" x14ac:dyDescent="0.25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65" hidden="1" customHeight="1" x14ac:dyDescent="0.25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" hidden="1" customHeight="1" x14ac:dyDescent="0.25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" hidden="1" customHeight="1" x14ac:dyDescent="0.25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" hidden="1" customHeight="1" x14ac:dyDescent="0.25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" hidden="1" customHeight="1" x14ac:dyDescent="0.25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65" hidden="1" customHeight="1" x14ac:dyDescent="0.25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65" hidden="1" customHeight="1" x14ac:dyDescent="0.25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" hidden="1" customHeight="1" x14ac:dyDescent="0.25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" hidden="1" customHeight="1" x14ac:dyDescent="0.25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" hidden="1" customHeight="1" x14ac:dyDescent="0.25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" hidden="1" customHeight="1" x14ac:dyDescent="0.25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65" hidden="1" customHeight="1" x14ac:dyDescent="0.25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65" hidden="1" customHeight="1" x14ac:dyDescent="0.25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65" hidden="1" customHeight="1" x14ac:dyDescent="0.25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65" hidden="1" customHeight="1" x14ac:dyDescent="0.25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65" hidden="1" customHeight="1" x14ac:dyDescent="0.25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65" customHeight="1" x14ac:dyDescent="0.25">
      <c r="A836" s="65">
        <v>824</v>
      </c>
      <c r="B836" s="6" t="s">
        <v>1329</v>
      </c>
      <c r="C836" s="66" t="s">
        <v>1328</v>
      </c>
      <c r="D836" s="66"/>
      <c r="E836" s="121">
        <v>2</v>
      </c>
      <c r="F836" s="121">
        <v>2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2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2</v>
      </c>
      <c r="AT836" s="121"/>
      <c r="AU836" s="119"/>
      <c r="AV836" s="119"/>
    </row>
    <row r="837" spans="1:48" s="118" customFormat="1" ht="25.65" hidden="1" customHeight="1" x14ac:dyDescent="0.25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65" hidden="1" customHeight="1" x14ac:dyDescent="0.25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65" hidden="1" customHeight="1" x14ac:dyDescent="0.25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65" hidden="1" customHeight="1" x14ac:dyDescent="0.25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65" hidden="1" customHeight="1" x14ac:dyDescent="0.25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65" hidden="1" customHeight="1" x14ac:dyDescent="0.25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65" customHeight="1" x14ac:dyDescent="0.25">
      <c r="A843" s="65">
        <v>831</v>
      </c>
      <c r="B843" s="6">
        <v>391</v>
      </c>
      <c r="C843" s="66" t="s">
        <v>1336</v>
      </c>
      <c r="D843" s="66"/>
      <c r="E843" s="121">
        <v>2</v>
      </c>
      <c r="F843" s="121">
        <v>2</v>
      </c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>
        <v>2</v>
      </c>
      <c r="U843" s="121"/>
      <c r="V843" s="121">
        <v>2</v>
      </c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>
        <v>2</v>
      </c>
      <c r="AT843" s="121"/>
      <c r="AU843" s="119"/>
      <c r="AV843" s="119"/>
    </row>
    <row r="844" spans="1:48" s="118" customFormat="1" ht="12.9" hidden="1" customHeight="1" x14ac:dyDescent="0.25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" hidden="1" customHeight="1" x14ac:dyDescent="0.25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" hidden="1" customHeight="1" x14ac:dyDescent="0.25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" hidden="1" customHeight="1" x14ac:dyDescent="0.25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" hidden="1" customHeight="1" x14ac:dyDescent="0.25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" hidden="1" customHeight="1" x14ac:dyDescent="0.25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65" hidden="1" customHeight="1" x14ac:dyDescent="0.25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65" hidden="1" customHeight="1" x14ac:dyDescent="0.25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65" hidden="1" customHeight="1" x14ac:dyDescent="0.25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65" hidden="1" customHeight="1" x14ac:dyDescent="0.25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65" hidden="1" customHeight="1" x14ac:dyDescent="0.25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65" hidden="1" customHeight="1" x14ac:dyDescent="0.25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65" hidden="1" customHeight="1" x14ac:dyDescent="0.25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65" hidden="1" customHeight="1" x14ac:dyDescent="0.25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" hidden="1" customHeight="1" x14ac:dyDescent="0.25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" hidden="1" customHeight="1" x14ac:dyDescent="0.25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" hidden="1" customHeight="1" x14ac:dyDescent="0.25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" customHeight="1" x14ac:dyDescent="0.25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1</v>
      </c>
      <c r="F861" s="119">
        <f t="shared" si="19"/>
        <v>1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1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1</v>
      </c>
      <c r="AU861" s="119">
        <f t="shared" si="19"/>
        <v>0</v>
      </c>
      <c r="AV861" s="119">
        <f t="shared" si="19"/>
        <v>0</v>
      </c>
    </row>
    <row r="862" spans="1:48" s="118" customFormat="1" ht="12.9" hidden="1" customHeight="1" x14ac:dyDescent="0.25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" hidden="1" customHeight="1" x14ac:dyDescent="0.25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" hidden="1" customHeight="1" x14ac:dyDescent="0.25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" hidden="1" customHeight="1" x14ac:dyDescent="0.25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" hidden="1" customHeight="1" x14ac:dyDescent="0.25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" hidden="1" customHeight="1" x14ac:dyDescent="0.25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" hidden="1" customHeight="1" x14ac:dyDescent="0.25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65" hidden="1" customHeight="1" x14ac:dyDescent="0.25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65" hidden="1" customHeight="1" x14ac:dyDescent="0.25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65" hidden="1" customHeight="1" x14ac:dyDescent="0.25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65" hidden="1" customHeight="1" x14ac:dyDescent="0.25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65" hidden="1" customHeight="1" x14ac:dyDescent="0.25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" hidden="1" customHeight="1" x14ac:dyDescent="0.25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" hidden="1" customHeight="1" x14ac:dyDescent="0.25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" hidden="1" customHeight="1" x14ac:dyDescent="0.25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" hidden="1" customHeight="1" x14ac:dyDescent="0.25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" hidden="1" customHeight="1" x14ac:dyDescent="0.25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" hidden="1" customHeight="1" x14ac:dyDescent="0.25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" hidden="1" customHeight="1" x14ac:dyDescent="0.25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65" hidden="1" customHeight="1" x14ac:dyDescent="0.25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65" hidden="1" customHeight="1" x14ac:dyDescent="0.25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65" hidden="1" customHeight="1" x14ac:dyDescent="0.25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65" customHeight="1" x14ac:dyDescent="0.25">
      <c r="A884" s="65">
        <v>872</v>
      </c>
      <c r="B884" s="6" t="s">
        <v>1390</v>
      </c>
      <c r="C884" s="66" t="s">
        <v>1387</v>
      </c>
      <c r="D884" s="66"/>
      <c r="E884" s="121">
        <v>1</v>
      </c>
      <c r="F884" s="121">
        <v>1</v>
      </c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>
        <v>1</v>
      </c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>
        <v>1</v>
      </c>
      <c r="AU884" s="119"/>
      <c r="AV884" s="119"/>
    </row>
    <row r="885" spans="1:48" s="118" customFormat="1" ht="25.65" hidden="1" customHeight="1" x14ac:dyDescent="0.25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" hidden="1" customHeight="1" x14ac:dyDescent="0.25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" hidden="1" customHeight="1" x14ac:dyDescent="0.25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" hidden="1" customHeight="1" x14ac:dyDescent="0.25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" hidden="1" customHeight="1" x14ac:dyDescent="0.25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65" hidden="1" customHeight="1" x14ac:dyDescent="0.25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65" hidden="1" customHeight="1" x14ac:dyDescent="0.25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65" hidden="1" customHeight="1" x14ac:dyDescent="0.25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65" hidden="1" customHeight="1" x14ac:dyDescent="0.25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2" hidden="1" customHeight="1" x14ac:dyDescent="0.25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2" hidden="1" customHeight="1" x14ac:dyDescent="0.25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2" hidden="1" customHeight="1" x14ac:dyDescent="0.25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2" hidden="1" customHeight="1" x14ac:dyDescent="0.25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65" hidden="1" customHeight="1" x14ac:dyDescent="0.25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65" hidden="1" customHeight="1" x14ac:dyDescent="0.25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65" hidden="1" customHeight="1" x14ac:dyDescent="0.25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65" hidden="1" customHeight="1" x14ac:dyDescent="0.25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65" hidden="1" customHeight="1" x14ac:dyDescent="0.25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65" hidden="1" customHeight="1" x14ac:dyDescent="0.25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" hidden="1" customHeight="1" x14ac:dyDescent="0.25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" hidden="1" customHeight="1" x14ac:dyDescent="0.25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" hidden="1" customHeight="1" x14ac:dyDescent="0.25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" hidden="1" customHeight="1" x14ac:dyDescent="0.25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" hidden="1" customHeight="1" x14ac:dyDescent="0.25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" hidden="1" customHeight="1" x14ac:dyDescent="0.25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" hidden="1" customHeight="1" x14ac:dyDescent="0.25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" hidden="1" customHeight="1" x14ac:dyDescent="0.25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" hidden="1" customHeight="1" x14ac:dyDescent="0.25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" hidden="1" customHeight="1" x14ac:dyDescent="0.25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65" hidden="1" customHeight="1" x14ac:dyDescent="0.25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65" hidden="1" customHeight="1" x14ac:dyDescent="0.25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65" hidden="1" customHeight="1" x14ac:dyDescent="0.25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" hidden="1" customHeight="1" x14ac:dyDescent="0.25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65" hidden="1" customHeight="1" x14ac:dyDescent="0.25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65" hidden="1" customHeight="1" x14ac:dyDescent="0.25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65" hidden="1" customHeight="1" x14ac:dyDescent="0.25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65" hidden="1" customHeight="1" x14ac:dyDescent="0.25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65" hidden="1" customHeight="1" x14ac:dyDescent="0.25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65" hidden="1" customHeight="1" x14ac:dyDescent="0.25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" hidden="1" customHeight="1" x14ac:dyDescent="0.25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" hidden="1" customHeight="1" x14ac:dyDescent="0.25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" hidden="1" customHeight="1" x14ac:dyDescent="0.25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" hidden="1" customHeight="1" x14ac:dyDescent="0.25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" hidden="1" customHeight="1" x14ac:dyDescent="0.25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" hidden="1" customHeight="1" x14ac:dyDescent="0.25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65" hidden="1" customHeight="1" x14ac:dyDescent="0.25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65" hidden="1" customHeight="1" x14ac:dyDescent="0.25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65" hidden="1" customHeight="1" x14ac:dyDescent="0.25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65" hidden="1" customHeight="1" x14ac:dyDescent="0.25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65" hidden="1" customHeight="1" x14ac:dyDescent="0.25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65" hidden="1" customHeight="1" x14ac:dyDescent="0.25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65" hidden="1" customHeight="1" x14ac:dyDescent="0.25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" hidden="1" customHeight="1" x14ac:dyDescent="0.25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" hidden="1" customHeight="1" x14ac:dyDescent="0.25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" hidden="1" customHeight="1" x14ac:dyDescent="0.25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" hidden="1" customHeight="1" x14ac:dyDescent="0.25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" hidden="1" customHeight="1" x14ac:dyDescent="0.25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" hidden="1" customHeight="1" x14ac:dyDescent="0.25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" hidden="1" customHeight="1" x14ac:dyDescent="0.25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" hidden="1" customHeight="1" x14ac:dyDescent="0.25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5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5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5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5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5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" hidden="1" customHeight="1" x14ac:dyDescent="0.25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" hidden="1" customHeight="1" x14ac:dyDescent="0.25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" hidden="1" customHeight="1" x14ac:dyDescent="0.25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" hidden="1" customHeight="1" x14ac:dyDescent="0.25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65" hidden="1" customHeight="1" x14ac:dyDescent="0.25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" hidden="1" customHeight="1" x14ac:dyDescent="0.25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65" hidden="1" customHeight="1" x14ac:dyDescent="0.25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65" hidden="1" customHeight="1" x14ac:dyDescent="0.25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65" hidden="1" customHeight="1" x14ac:dyDescent="0.25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" hidden="1" customHeight="1" x14ac:dyDescent="0.25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" hidden="1" customHeight="1" x14ac:dyDescent="0.25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" hidden="1" customHeight="1" x14ac:dyDescent="0.25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" hidden="1" customHeight="1" x14ac:dyDescent="0.25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65" hidden="1" customHeight="1" x14ac:dyDescent="0.25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65" hidden="1" customHeight="1" x14ac:dyDescent="0.25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65" hidden="1" customHeight="1" x14ac:dyDescent="0.25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65" customHeight="1" x14ac:dyDescent="0.25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" hidden="1" customHeight="1" x14ac:dyDescent="0.25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5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5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5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65" hidden="1" customHeight="1" x14ac:dyDescent="0.25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65" hidden="1" customHeight="1" x14ac:dyDescent="0.25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" hidden="1" customHeight="1" x14ac:dyDescent="0.25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" hidden="1" customHeight="1" x14ac:dyDescent="0.25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" hidden="1" customHeight="1" x14ac:dyDescent="0.25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" hidden="1" customHeight="1" x14ac:dyDescent="0.25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65" hidden="1" customHeight="1" x14ac:dyDescent="0.25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" hidden="1" customHeight="1" x14ac:dyDescent="0.25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" hidden="1" customHeight="1" x14ac:dyDescent="0.25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" hidden="1" customHeight="1" x14ac:dyDescent="0.25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" hidden="1" customHeight="1" x14ac:dyDescent="0.25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65" hidden="1" customHeight="1" x14ac:dyDescent="0.25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65" hidden="1" customHeight="1" x14ac:dyDescent="0.25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65" hidden="1" customHeight="1" x14ac:dyDescent="0.25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" hidden="1" customHeight="1" x14ac:dyDescent="0.25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" hidden="1" customHeight="1" x14ac:dyDescent="0.25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" hidden="1" customHeight="1" x14ac:dyDescent="0.25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" hidden="1" customHeight="1" x14ac:dyDescent="0.25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" hidden="1" customHeight="1" x14ac:dyDescent="0.25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" hidden="1" customHeight="1" x14ac:dyDescent="0.25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" customHeight="1" x14ac:dyDescent="0.25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" hidden="1" customHeight="1" x14ac:dyDescent="0.25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" hidden="1" customHeight="1" x14ac:dyDescent="0.25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" hidden="1" customHeight="1" x14ac:dyDescent="0.25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" hidden="1" customHeight="1" x14ac:dyDescent="0.25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" hidden="1" customHeight="1" x14ac:dyDescent="0.25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" hidden="1" customHeight="1" x14ac:dyDescent="0.25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" hidden="1" customHeight="1" x14ac:dyDescent="0.25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" hidden="1" customHeight="1" x14ac:dyDescent="0.25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" hidden="1" customHeight="1" x14ac:dyDescent="0.25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" hidden="1" customHeight="1" x14ac:dyDescent="0.25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" hidden="1" customHeight="1" x14ac:dyDescent="0.25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" hidden="1" customHeight="1" x14ac:dyDescent="0.25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" hidden="1" customHeight="1" x14ac:dyDescent="0.25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" hidden="1" customHeight="1" x14ac:dyDescent="0.25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" hidden="1" customHeight="1" x14ac:dyDescent="0.25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" hidden="1" customHeight="1" x14ac:dyDescent="0.25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" hidden="1" customHeight="1" x14ac:dyDescent="0.25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" hidden="1" customHeight="1" x14ac:dyDescent="0.25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" hidden="1" customHeight="1" x14ac:dyDescent="0.25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" hidden="1" customHeight="1" x14ac:dyDescent="0.25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" hidden="1" customHeight="1" x14ac:dyDescent="0.25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" hidden="1" customHeight="1" x14ac:dyDescent="0.25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65" hidden="1" customHeight="1" x14ac:dyDescent="0.25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65" hidden="1" customHeight="1" x14ac:dyDescent="0.25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" hidden="1" customHeight="1" x14ac:dyDescent="0.25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65" hidden="1" customHeight="1" x14ac:dyDescent="0.25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65" hidden="1" customHeight="1" x14ac:dyDescent="0.25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" hidden="1" customHeight="1" x14ac:dyDescent="0.25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" hidden="1" customHeight="1" x14ac:dyDescent="0.25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65" hidden="1" customHeight="1" x14ac:dyDescent="0.25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65" hidden="1" customHeight="1" x14ac:dyDescent="0.25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65" hidden="1" customHeight="1" x14ac:dyDescent="0.25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" hidden="1" customHeight="1" x14ac:dyDescent="0.25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" hidden="1" customHeight="1" x14ac:dyDescent="0.25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" hidden="1" customHeight="1" x14ac:dyDescent="0.25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" hidden="1" customHeight="1" x14ac:dyDescent="0.25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" hidden="1" customHeight="1" x14ac:dyDescent="0.25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" hidden="1" customHeight="1" x14ac:dyDescent="0.25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65" hidden="1" customHeight="1" x14ac:dyDescent="0.25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65" hidden="1" customHeight="1" x14ac:dyDescent="0.25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65" hidden="1" customHeight="1" x14ac:dyDescent="0.25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" hidden="1" customHeight="1" x14ac:dyDescent="0.25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65" hidden="1" customHeight="1" x14ac:dyDescent="0.25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65" hidden="1" customHeight="1" x14ac:dyDescent="0.25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65" hidden="1" customHeight="1" x14ac:dyDescent="0.25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65" hidden="1" customHeight="1" x14ac:dyDescent="0.25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65" hidden="1" customHeight="1" x14ac:dyDescent="0.25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65" hidden="1" customHeight="1" x14ac:dyDescent="0.25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65" hidden="1" customHeight="1" x14ac:dyDescent="0.25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65" hidden="1" customHeight="1" x14ac:dyDescent="0.25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65" hidden="1" customHeight="1" x14ac:dyDescent="0.25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65" hidden="1" customHeight="1" x14ac:dyDescent="0.25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" hidden="1" customHeight="1" x14ac:dyDescent="0.25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65" hidden="1" customHeight="1" x14ac:dyDescent="0.25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65" hidden="1" customHeight="1" x14ac:dyDescent="0.25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" hidden="1" customHeight="1" x14ac:dyDescent="0.25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" hidden="1" customHeight="1" x14ac:dyDescent="0.25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65" hidden="1" customHeight="1" x14ac:dyDescent="0.25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65" hidden="1" customHeight="1" x14ac:dyDescent="0.25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65" hidden="1" customHeight="1" x14ac:dyDescent="0.25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65" hidden="1" customHeight="1" x14ac:dyDescent="0.25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65" hidden="1" customHeight="1" x14ac:dyDescent="0.25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65" hidden="1" customHeight="1" x14ac:dyDescent="0.25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65" hidden="1" customHeight="1" x14ac:dyDescent="0.25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65" hidden="1" customHeight="1" x14ac:dyDescent="0.25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65" hidden="1" customHeight="1" x14ac:dyDescent="0.25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65" hidden="1" customHeight="1" x14ac:dyDescent="0.25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65" hidden="1" customHeight="1" x14ac:dyDescent="0.25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" hidden="1" customHeight="1" x14ac:dyDescent="0.25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" hidden="1" customHeight="1" x14ac:dyDescent="0.25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" hidden="1" customHeight="1" x14ac:dyDescent="0.25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" hidden="1" customHeight="1" x14ac:dyDescent="0.25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65" hidden="1" customHeight="1" x14ac:dyDescent="0.25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65" hidden="1" customHeight="1" x14ac:dyDescent="0.25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65" hidden="1" customHeight="1" x14ac:dyDescent="0.25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" hidden="1" customHeight="1" x14ac:dyDescent="0.25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" hidden="1" customHeight="1" x14ac:dyDescent="0.25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" hidden="1" customHeight="1" x14ac:dyDescent="0.25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65" hidden="1" customHeight="1" x14ac:dyDescent="0.25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65" hidden="1" customHeight="1" x14ac:dyDescent="0.25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65" hidden="1" customHeight="1" x14ac:dyDescent="0.25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65" hidden="1" customHeight="1" x14ac:dyDescent="0.25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65" hidden="1" customHeight="1" x14ac:dyDescent="0.25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65" hidden="1" customHeight="1" x14ac:dyDescent="0.25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65" hidden="1" customHeight="1" x14ac:dyDescent="0.25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" hidden="1" customHeight="1" x14ac:dyDescent="0.25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" hidden="1" customHeight="1" x14ac:dyDescent="0.25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65" hidden="1" customHeight="1" x14ac:dyDescent="0.25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65" hidden="1" customHeight="1" x14ac:dyDescent="0.25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" hidden="1" customHeight="1" x14ac:dyDescent="0.25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" hidden="1" customHeight="1" x14ac:dyDescent="0.25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" hidden="1" customHeight="1" x14ac:dyDescent="0.25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" hidden="1" customHeight="1" x14ac:dyDescent="0.25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" hidden="1" customHeight="1" x14ac:dyDescent="0.25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" hidden="1" customHeight="1" x14ac:dyDescent="0.25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" hidden="1" customHeight="1" x14ac:dyDescent="0.25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" hidden="1" customHeight="1" x14ac:dyDescent="0.25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" hidden="1" customHeight="1" x14ac:dyDescent="0.25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65" hidden="1" customHeight="1" x14ac:dyDescent="0.25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65" hidden="1" customHeight="1" x14ac:dyDescent="0.25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65" hidden="1" customHeight="1" x14ac:dyDescent="0.25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" hidden="1" customHeight="1" x14ac:dyDescent="0.25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" hidden="1" customHeight="1" x14ac:dyDescent="0.25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" hidden="1" customHeight="1" x14ac:dyDescent="0.25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" hidden="1" customHeight="1" x14ac:dyDescent="0.25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" hidden="1" customHeight="1" x14ac:dyDescent="0.25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" hidden="1" customHeight="1" x14ac:dyDescent="0.25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" hidden="1" customHeight="1" x14ac:dyDescent="0.25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" hidden="1" customHeight="1" x14ac:dyDescent="0.25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" hidden="1" customHeight="1" x14ac:dyDescent="0.25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" hidden="1" customHeight="1" x14ac:dyDescent="0.25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" hidden="1" customHeight="1" x14ac:dyDescent="0.25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" hidden="1" customHeight="1" x14ac:dyDescent="0.25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5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" hidden="1" customHeight="1" x14ac:dyDescent="0.25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" hidden="1" customHeight="1" x14ac:dyDescent="0.25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" hidden="1" customHeight="1" x14ac:dyDescent="0.25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" hidden="1" customHeight="1" x14ac:dyDescent="0.25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" hidden="1" customHeight="1" x14ac:dyDescent="0.25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" hidden="1" customHeight="1" x14ac:dyDescent="0.25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65" hidden="1" customHeight="1" x14ac:dyDescent="0.25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65" hidden="1" customHeight="1" x14ac:dyDescent="0.25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65" hidden="1" customHeight="1" x14ac:dyDescent="0.25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" hidden="1" customHeight="1" x14ac:dyDescent="0.25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65" hidden="1" customHeight="1" x14ac:dyDescent="0.25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" hidden="1" customHeight="1" x14ac:dyDescent="0.25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" hidden="1" customHeight="1" x14ac:dyDescent="0.25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" hidden="1" customHeight="1" x14ac:dyDescent="0.25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65" hidden="1" customHeight="1" x14ac:dyDescent="0.25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" hidden="1" customHeight="1" x14ac:dyDescent="0.25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" hidden="1" customHeight="1" x14ac:dyDescent="0.25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" hidden="1" customHeight="1" x14ac:dyDescent="0.25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" hidden="1" customHeight="1" x14ac:dyDescent="0.25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65" hidden="1" customHeight="1" x14ac:dyDescent="0.25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65" hidden="1" customHeight="1" x14ac:dyDescent="0.25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65" hidden="1" customHeight="1" x14ac:dyDescent="0.25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65" hidden="1" customHeight="1" x14ac:dyDescent="0.25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" hidden="1" customHeight="1" x14ac:dyDescent="0.25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" hidden="1" customHeight="1" x14ac:dyDescent="0.25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" hidden="1" customHeight="1" x14ac:dyDescent="0.25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" hidden="1" customHeight="1" x14ac:dyDescent="0.25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" hidden="1" customHeight="1" x14ac:dyDescent="0.25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" hidden="1" customHeight="1" x14ac:dyDescent="0.25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" hidden="1" customHeight="1" x14ac:dyDescent="0.25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" hidden="1" customHeight="1" x14ac:dyDescent="0.25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" hidden="1" customHeight="1" x14ac:dyDescent="0.25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" hidden="1" customHeight="1" x14ac:dyDescent="0.25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" hidden="1" customHeight="1" x14ac:dyDescent="0.25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" hidden="1" customHeight="1" x14ac:dyDescent="0.25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" hidden="1" customHeight="1" x14ac:dyDescent="0.25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" hidden="1" customHeight="1" x14ac:dyDescent="0.25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" hidden="1" customHeight="1" x14ac:dyDescent="0.25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" hidden="1" customHeight="1" x14ac:dyDescent="0.25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" hidden="1" customHeight="1" x14ac:dyDescent="0.25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" hidden="1" customHeight="1" x14ac:dyDescent="0.25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65" hidden="1" customHeight="1" x14ac:dyDescent="0.25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65" hidden="1" customHeight="1" x14ac:dyDescent="0.25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5" hidden="1" customHeight="1" x14ac:dyDescent="0.25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5" hidden="1" customHeight="1" x14ac:dyDescent="0.25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5" hidden="1" customHeight="1" x14ac:dyDescent="0.25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" hidden="1" customHeight="1" x14ac:dyDescent="0.25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" hidden="1" customHeight="1" x14ac:dyDescent="0.25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" hidden="1" customHeight="1" x14ac:dyDescent="0.25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" hidden="1" customHeight="1" x14ac:dyDescent="0.25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" hidden="1" customHeight="1" x14ac:dyDescent="0.25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" hidden="1" customHeight="1" x14ac:dyDescent="0.25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" hidden="1" customHeight="1" x14ac:dyDescent="0.25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" hidden="1" customHeight="1" x14ac:dyDescent="0.25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" hidden="1" customHeight="1" x14ac:dyDescent="0.25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" hidden="1" customHeight="1" x14ac:dyDescent="0.25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" hidden="1" customHeight="1" x14ac:dyDescent="0.25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" hidden="1" customHeight="1" x14ac:dyDescent="0.25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" hidden="1" customHeight="1" x14ac:dyDescent="0.25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" hidden="1" customHeight="1" x14ac:dyDescent="0.25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" hidden="1" customHeight="1" x14ac:dyDescent="0.25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" hidden="1" customHeight="1" x14ac:dyDescent="0.25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" hidden="1" customHeight="1" x14ac:dyDescent="0.25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" hidden="1" customHeight="1" x14ac:dyDescent="0.25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" hidden="1" customHeight="1" x14ac:dyDescent="0.25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" hidden="1" customHeight="1" x14ac:dyDescent="0.25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" hidden="1" customHeight="1" x14ac:dyDescent="0.25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" hidden="1" customHeight="1" x14ac:dyDescent="0.25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" hidden="1" customHeight="1" x14ac:dyDescent="0.25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" hidden="1" customHeight="1" x14ac:dyDescent="0.25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" hidden="1" customHeight="1" x14ac:dyDescent="0.25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" hidden="1" customHeight="1" x14ac:dyDescent="0.25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" hidden="1" customHeight="1" x14ac:dyDescent="0.25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" hidden="1" customHeight="1" x14ac:dyDescent="0.25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" hidden="1" customHeight="1" x14ac:dyDescent="0.25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" hidden="1" customHeight="1" x14ac:dyDescent="0.25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" hidden="1" customHeight="1" x14ac:dyDescent="0.25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" hidden="1" customHeight="1" x14ac:dyDescent="0.25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" hidden="1" customHeight="1" x14ac:dyDescent="0.25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" hidden="1" customHeight="1" x14ac:dyDescent="0.25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" hidden="1" customHeight="1" x14ac:dyDescent="0.25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65" hidden="1" customHeight="1" x14ac:dyDescent="0.25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65" hidden="1" customHeight="1" x14ac:dyDescent="0.25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" hidden="1" customHeight="1" x14ac:dyDescent="0.25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" hidden="1" customHeight="1" x14ac:dyDescent="0.25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65" hidden="1" customHeight="1" x14ac:dyDescent="0.25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65" hidden="1" customHeight="1" x14ac:dyDescent="0.25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65" hidden="1" customHeight="1" x14ac:dyDescent="0.25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65" hidden="1" customHeight="1" x14ac:dyDescent="0.25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65" hidden="1" customHeight="1" x14ac:dyDescent="0.25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65" hidden="1" customHeight="1" x14ac:dyDescent="0.25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65" hidden="1" customHeight="1" x14ac:dyDescent="0.25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65" hidden="1" customHeight="1" x14ac:dyDescent="0.25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65" hidden="1" customHeight="1" x14ac:dyDescent="0.25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65" hidden="1" customHeight="1" x14ac:dyDescent="0.25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" hidden="1" customHeight="1" x14ac:dyDescent="0.25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" hidden="1" customHeight="1" x14ac:dyDescent="0.25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" hidden="1" customHeight="1" x14ac:dyDescent="0.25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" hidden="1" customHeight="1" x14ac:dyDescent="0.25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" hidden="1" customHeight="1" x14ac:dyDescent="0.25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" hidden="1" customHeight="1" x14ac:dyDescent="0.25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65" hidden="1" customHeight="1" x14ac:dyDescent="0.25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65" hidden="1" customHeight="1" x14ac:dyDescent="0.25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65" hidden="1" customHeight="1" x14ac:dyDescent="0.25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65" hidden="1" customHeight="1" x14ac:dyDescent="0.25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" hidden="1" customHeight="1" x14ac:dyDescent="0.25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" hidden="1" customHeight="1" x14ac:dyDescent="0.25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" hidden="1" customHeight="1" x14ac:dyDescent="0.25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" hidden="1" customHeight="1" x14ac:dyDescent="0.25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5" hidden="1" customHeight="1" x14ac:dyDescent="0.25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5" hidden="1" customHeight="1" x14ac:dyDescent="0.25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65" hidden="1" customHeight="1" x14ac:dyDescent="0.25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65" hidden="1" customHeight="1" x14ac:dyDescent="0.25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" hidden="1" customHeight="1" x14ac:dyDescent="0.25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" hidden="1" customHeight="1" x14ac:dyDescent="0.25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" hidden="1" customHeight="1" x14ac:dyDescent="0.25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" hidden="1" customHeight="1" x14ac:dyDescent="0.25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" hidden="1" customHeight="1" x14ac:dyDescent="0.25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" hidden="1" customHeight="1" x14ac:dyDescent="0.25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" hidden="1" customHeight="1" x14ac:dyDescent="0.25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" hidden="1" customHeight="1" x14ac:dyDescent="0.25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" hidden="1" customHeight="1" x14ac:dyDescent="0.25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" hidden="1" customHeight="1" x14ac:dyDescent="0.25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" hidden="1" customHeight="1" x14ac:dyDescent="0.25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" hidden="1" customHeight="1" x14ac:dyDescent="0.25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65" hidden="1" customHeight="1" x14ac:dyDescent="0.25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65" hidden="1" customHeight="1" x14ac:dyDescent="0.25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" hidden="1" customHeight="1" x14ac:dyDescent="0.25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" hidden="1" customHeight="1" x14ac:dyDescent="0.25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" hidden="1" customHeight="1" x14ac:dyDescent="0.25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" hidden="1" customHeight="1" x14ac:dyDescent="0.25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" hidden="1" customHeight="1" x14ac:dyDescent="0.25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" hidden="1" customHeight="1" x14ac:dyDescent="0.25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" hidden="1" customHeight="1" x14ac:dyDescent="0.25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" hidden="1" customHeight="1" x14ac:dyDescent="0.25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" hidden="1" customHeight="1" x14ac:dyDescent="0.25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" hidden="1" customHeight="1" x14ac:dyDescent="0.25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" hidden="1" customHeight="1" x14ac:dyDescent="0.25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" hidden="1" customHeight="1" x14ac:dyDescent="0.25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" hidden="1" customHeight="1" x14ac:dyDescent="0.25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" hidden="1" customHeight="1" x14ac:dyDescent="0.25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" hidden="1" customHeight="1" x14ac:dyDescent="0.25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" hidden="1" customHeight="1" x14ac:dyDescent="0.25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" hidden="1" customHeight="1" x14ac:dyDescent="0.25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65" hidden="1" customHeight="1" x14ac:dyDescent="0.25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" hidden="1" customHeight="1" x14ac:dyDescent="0.25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" hidden="1" customHeight="1" x14ac:dyDescent="0.25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" hidden="1" customHeight="1" x14ac:dyDescent="0.25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" hidden="1" customHeight="1" x14ac:dyDescent="0.25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" hidden="1" customHeight="1" x14ac:dyDescent="0.25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" hidden="1" customHeight="1" x14ac:dyDescent="0.25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65" hidden="1" customHeight="1" x14ac:dyDescent="0.25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65" hidden="1" customHeight="1" x14ac:dyDescent="0.25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" hidden="1" customHeight="1" x14ac:dyDescent="0.25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" hidden="1" customHeight="1" x14ac:dyDescent="0.25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65" hidden="1" customHeight="1" x14ac:dyDescent="0.25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65" hidden="1" customHeight="1" x14ac:dyDescent="0.25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65" hidden="1" customHeight="1" x14ac:dyDescent="0.25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" hidden="1" customHeight="1" x14ac:dyDescent="0.25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" hidden="1" customHeight="1" x14ac:dyDescent="0.25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" hidden="1" customHeight="1" x14ac:dyDescent="0.25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" hidden="1" customHeight="1" x14ac:dyDescent="0.25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" hidden="1" customHeight="1" x14ac:dyDescent="0.25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" hidden="1" customHeight="1" x14ac:dyDescent="0.25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" hidden="1" customHeight="1" x14ac:dyDescent="0.25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" hidden="1" customHeight="1" x14ac:dyDescent="0.25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" hidden="1" customHeight="1" x14ac:dyDescent="0.25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" hidden="1" customHeight="1" x14ac:dyDescent="0.25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" hidden="1" customHeight="1" x14ac:dyDescent="0.25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" hidden="1" customHeight="1" x14ac:dyDescent="0.25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" hidden="1" customHeight="1" x14ac:dyDescent="0.25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" hidden="1" customHeight="1" x14ac:dyDescent="0.25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" hidden="1" customHeight="1" x14ac:dyDescent="0.25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" hidden="1" customHeight="1" x14ac:dyDescent="0.25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" hidden="1" customHeight="1" x14ac:dyDescent="0.25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" hidden="1" customHeight="1" x14ac:dyDescent="0.25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" hidden="1" customHeight="1" x14ac:dyDescent="0.25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65" hidden="1" customHeight="1" x14ac:dyDescent="0.25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65" hidden="1" customHeight="1" x14ac:dyDescent="0.25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" hidden="1" customHeight="1" x14ac:dyDescent="0.25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" hidden="1" customHeight="1" x14ac:dyDescent="0.25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65" hidden="1" customHeight="1" x14ac:dyDescent="0.25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65" hidden="1" customHeight="1" x14ac:dyDescent="0.25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" hidden="1" customHeight="1" x14ac:dyDescent="0.25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" hidden="1" customHeight="1" x14ac:dyDescent="0.25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" hidden="1" customHeight="1" x14ac:dyDescent="0.25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" hidden="1" customHeight="1" x14ac:dyDescent="0.25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" hidden="1" customHeight="1" x14ac:dyDescent="0.25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" hidden="1" customHeight="1" x14ac:dyDescent="0.25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" hidden="1" customHeight="1" x14ac:dyDescent="0.25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" hidden="1" customHeight="1" x14ac:dyDescent="0.25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" hidden="1" customHeight="1" x14ac:dyDescent="0.25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65" hidden="1" customHeight="1" x14ac:dyDescent="0.25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" hidden="1" customHeight="1" x14ac:dyDescent="0.25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65" hidden="1" customHeight="1" x14ac:dyDescent="0.25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65" hidden="1" customHeight="1" x14ac:dyDescent="0.25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65" hidden="1" customHeight="1" x14ac:dyDescent="0.25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" hidden="1" customHeight="1" x14ac:dyDescent="0.25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" hidden="1" customHeight="1" x14ac:dyDescent="0.25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" hidden="1" customHeight="1" x14ac:dyDescent="0.25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" hidden="1" customHeight="1" x14ac:dyDescent="0.25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65" hidden="1" customHeight="1" x14ac:dyDescent="0.25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" hidden="1" customHeight="1" x14ac:dyDescent="0.25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65" hidden="1" customHeight="1" x14ac:dyDescent="0.25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65" hidden="1" customHeight="1" x14ac:dyDescent="0.25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5" hidden="1" customHeight="1" x14ac:dyDescent="0.25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" hidden="1" customHeight="1" x14ac:dyDescent="0.25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" hidden="1" customHeight="1" x14ac:dyDescent="0.25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" hidden="1" customHeight="1" x14ac:dyDescent="0.25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" hidden="1" customHeight="1" x14ac:dyDescent="0.25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" hidden="1" customHeight="1" x14ac:dyDescent="0.25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" hidden="1" customHeight="1" x14ac:dyDescent="0.25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" hidden="1" customHeight="1" x14ac:dyDescent="0.25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" hidden="1" customHeight="1" x14ac:dyDescent="0.25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65" hidden="1" customHeight="1" x14ac:dyDescent="0.25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65" hidden="1" customHeight="1" x14ac:dyDescent="0.25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65" hidden="1" customHeight="1" x14ac:dyDescent="0.25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65" hidden="1" customHeight="1" x14ac:dyDescent="0.25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65" hidden="1" customHeight="1" x14ac:dyDescent="0.25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65" hidden="1" customHeight="1" x14ac:dyDescent="0.25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65" hidden="1" customHeight="1" x14ac:dyDescent="0.25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" hidden="1" customHeight="1" x14ac:dyDescent="0.25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" hidden="1" customHeight="1" x14ac:dyDescent="0.25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65" hidden="1" customHeight="1" x14ac:dyDescent="0.25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65" hidden="1" customHeight="1" x14ac:dyDescent="0.25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5" hidden="1" customHeight="1" x14ac:dyDescent="0.25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5" hidden="1" customHeight="1" x14ac:dyDescent="0.25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65" hidden="1" customHeight="1" x14ac:dyDescent="0.25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" hidden="1" customHeight="1" x14ac:dyDescent="0.25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" hidden="1" customHeight="1" x14ac:dyDescent="0.25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65" hidden="1" customHeight="1" x14ac:dyDescent="0.25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65" hidden="1" customHeight="1" x14ac:dyDescent="0.25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65" hidden="1" customHeight="1" x14ac:dyDescent="0.25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65" hidden="1" customHeight="1" x14ac:dyDescent="0.25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" hidden="1" customHeight="1" x14ac:dyDescent="0.25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" hidden="1" customHeight="1" x14ac:dyDescent="0.25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" hidden="1" customHeight="1" x14ac:dyDescent="0.25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" hidden="1" customHeight="1" x14ac:dyDescent="0.25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2" hidden="1" customHeight="1" x14ac:dyDescent="0.25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65" hidden="1" customHeight="1" x14ac:dyDescent="0.25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65" hidden="1" customHeight="1" x14ac:dyDescent="0.25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65" hidden="1" customHeight="1" x14ac:dyDescent="0.25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65" hidden="1" customHeight="1" x14ac:dyDescent="0.25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65" hidden="1" customHeight="1" x14ac:dyDescent="0.25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65" hidden="1" customHeight="1" x14ac:dyDescent="0.25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65" hidden="1" customHeight="1" x14ac:dyDescent="0.25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65" hidden="1" customHeight="1" x14ac:dyDescent="0.25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" hidden="1" customHeight="1" x14ac:dyDescent="0.25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" hidden="1" customHeight="1" x14ac:dyDescent="0.25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65" hidden="1" customHeight="1" x14ac:dyDescent="0.25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65" hidden="1" customHeight="1" x14ac:dyDescent="0.25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65" hidden="1" customHeight="1" x14ac:dyDescent="0.25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65" hidden="1" customHeight="1" x14ac:dyDescent="0.25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65" hidden="1" customHeight="1" x14ac:dyDescent="0.25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" hidden="1" customHeight="1" x14ac:dyDescent="0.25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" hidden="1" customHeight="1" x14ac:dyDescent="0.25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" hidden="1" customHeight="1" x14ac:dyDescent="0.25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" hidden="1" customHeight="1" x14ac:dyDescent="0.25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" hidden="1" customHeight="1" x14ac:dyDescent="0.25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65" hidden="1" customHeight="1" x14ac:dyDescent="0.25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65" hidden="1" customHeight="1" x14ac:dyDescent="0.25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65" hidden="1" customHeight="1" x14ac:dyDescent="0.25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65" hidden="1" customHeight="1" x14ac:dyDescent="0.25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65" hidden="1" customHeight="1" x14ac:dyDescent="0.25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65" hidden="1" customHeight="1" x14ac:dyDescent="0.25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65" hidden="1" customHeight="1" x14ac:dyDescent="0.25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65" hidden="1" customHeight="1" x14ac:dyDescent="0.25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65" hidden="1" customHeight="1" x14ac:dyDescent="0.25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65" hidden="1" customHeight="1" x14ac:dyDescent="0.25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65" hidden="1" customHeight="1" x14ac:dyDescent="0.25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65" hidden="1" customHeight="1" x14ac:dyDescent="0.25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" hidden="1" customHeight="1" x14ac:dyDescent="0.25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" hidden="1" customHeight="1" x14ac:dyDescent="0.25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" hidden="1" customHeight="1" x14ac:dyDescent="0.25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" hidden="1" customHeight="1" x14ac:dyDescent="0.25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65" hidden="1" customHeight="1" x14ac:dyDescent="0.25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65" hidden="1" customHeight="1" x14ac:dyDescent="0.25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" hidden="1" customHeight="1" x14ac:dyDescent="0.25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" hidden="1" customHeight="1" x14ac:dyDescent="0.25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" hidden="1" customHeight="1" x14ac:dyDescent="0.25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" hidden="1" customHeight="1" x14ac:dyDescent="0.25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" hidden="1" customHeight="1" x14ac:dyDescent="0.25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" hidden="1" customHeight="1" x14ac:dyDescent="0.25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65" hidden="1" customHeight="1" x14ac:dyDescent="0.25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65" hidden="1" customHeight="1" x14ac:dyDescent="0.25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" hidden="1" customHeight="1" x14ac:dyDescent="0.25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65" hidden="1" customHeight="1" x14ac:dyDescent="0.25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65" hidden="1" customHeight="1" x14ac:dyDescent="0.25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65" hidden="1" customHeight="1" x14ac:dyDescent="0.25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65" hidden="1" customHeight="1" x14ac:dyDescent="0.25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65" hidden="1" customHeight="1" x14ac:dyDescent="0.25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65" hidden="1" customHeight="1" x14ac:dyDescent="0.25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" hidden="1" customHeight="1" x14ac:dyDescent="0.25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65" hidden="1" customHeight="1" x14ac:dyDescent="0.25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65" hidden="1" customHeight="1" x14ac:dyDescent="0.25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65" hidden="1" customHeight="1" x14ac:dyDescent="0.25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65" hidden="1" customHeight="1" x14ac:dyDescent="0.25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" hidden="1" customHeight="1" x14ac:dyDescent="0.25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" hidden="1" customHeight="1" x14ac:dyDescent="0.25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" hidden="1" customHeight="1" x14ac:dyDescent="0.25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65" hidden="1" customHeight="1" x14ac:dyDescent="0.25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" hidden="1" customHeight="1" x14ac:dyDescent="0.25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" hidden="1" customHeight="1" x14ac:dyDescent="0.25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" hidden="1" customHeight="1" x14ac:dyDescent="0.25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65" hidden="1" customHeight="1" x14ac:dyDescent="0.25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65" hidden="1" customHeight="1" x14ac:dyDescent="0.25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" hidden="1" customHeight="1" x14ac:dyDescent="0.25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" hidden="1" customHeight="1" x14ac:dyDescent="0.25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" hidden="1" customHeight="1" x14ac:dyDescent="0.25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65" hidden="1" customHeight="1" x14ac:dyDescent="0.25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65" hidden="1" customHeight="1" x14ac:dyDescent="0.25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65" hidden="1" customHeight="1" x14ac:dyDescent="0.25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" hidden="1" customHeight="1" x14ac:dyDescent="0.25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" hidden="1" customHeight="1" x14ac:dyDescent="0.25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" hidden="1" customHeight="1" x14ac:dyDescent="0.25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65" hidden="1" customHeight="1" x14ac:dyDescent="0.25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65" hidden="1" customHeight="1" x14ac:dyDescent="0.25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" hidden="1" customHeight="1" x14ac:dyDescent="0.25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" hidden="1" customHeight="1" x14ac:dyDescent="0.25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" hidden="1" customHeight="1" x14ac:dyDescent="0.25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" hidden="1" customHeight="1" x14ac:dyDescent="0.25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65" hidden="1" customHeight="1" x14ac:dyDescent="0.25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65" hidden="1" customHeight="1" x14ac:dyDescent="0.25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65" hidden="1" customHeight="1" x14ac:dyDescent="0.25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65" hidden="1" customHeight="1" x14ac:dyDescent="0.25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65" hidden="1" customHeight="1" x14ac:dyDescent="0.25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65" hidden="1" customHeight="1" x14ac:dyDescent="0.25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65" hidden="1" customHeight="1" x14ac:dyDescent="0.25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65" hidden="1" customHeight="1" x14ac:dyDescent="0.25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" hidden="1" customHeight="1" x14ac:dyDescent="0.25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" hidden="1" customHeight="1" x14ac:dyDescent="0.25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65" hidden="1" customHeight="1" x14ac:dyDescent="0.25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65" hidden="1" customHeight="1" x14ac:dyDescent="0.25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65" hidden="1" customHeight="1" x14ac:dyDescent="0.25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65" hidden="1" customHeight="1" x14ac:dyDescent="0.25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" hidden="1" customHeight="1" x14ac:dyDescent="0.25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" hidden="1" customHeight="1" x14ac:dyDescent="0.25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65" hidden="1" customHeight="1" x14ac:dyDescent="0.25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65" hidden="1" customHeight="1" x14ac:dyDescent="0.25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" hidden="1" customHeight="1" x14ac:dyDescent="0.25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" hidden="1" customHeight="1" x14ac:dyDescent="0.25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" hidden="1" customHeight="1" x14ac:dyDescent="0.25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" hidden="1" customHeight="1" x14ac:dyDescent="0.25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" hidden="1" customHeight="1" x14ac:dyDescent="0.25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" hidden="1" customHeight="1" x14ac:dyDescent="0.25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" hidden="1" customHeight="1" x14ac:dyDescent="0.25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" hidden="1" customHeight="1" x14ac:dyDescent="0.25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65" hidden="1" customHeight="1" x14ac:dyDescent="0.25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65" hidden="1" customHeight="1" x14ac:dyDescent="0.25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" hidden="1" customHeight="1" x14ac:dyDescent="0.25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65" hidden="1" customHeight="1" x14ac:dyDescent="0.25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65" hidden="1" customHeight="1" x14ac:dyDescent="0.25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65" hidden="1" customHeight="1" x14ac:dyDescent="0.25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65" hidden="1" customHeight="1" x14ac:dyDescent="0.25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" hidden="1" customHeight="1" x14ac:dyDescent="0.25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65" hidden="1" customHeight="1" x14ac:dyDescent="0.25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65" hidden="1" customHeight="1" x14ac:dyDescent="0.25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5" hidden="1" customHeight="1" x14ac:dyDescent="0.25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5" hidden="1" customHeight="1" x14ac:dyDescent="0.25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" hidden="1" customHeight="1" x14ac:dyDescent="0.25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" hidden="1" customHeight="1" x14ac:dyDescent="0.25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" hidden="1" customHeight="1" x14ac:dyDescent="0.25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65" hidden="1" customHeight="1" x14ac:dyDescent="0.25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65" hidden="1" customHeight="1" x14ac:dyDescent="0.25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" hidden="1" customHeight="1" x14ac:dyDescent="0.25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" hidden="1" customHeight="1" x14ac:dyDescent="0.25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" hidden="1" customHeight="1" x14ac:dyDescent="0.25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65" hidden="1" customHeight="1" x14ac:dyDescent="0.25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65" hidden="1" customHeight="1" x14ac:dyDescent="0.25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65" hidden="1" customHeight="1" x14ac:dyDescent="0.25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65" hidden="1" customHeight="1" x14ac:dyDescent="0.25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65" hidden="1" customHeight="1" x14ac:dyDescent="0.25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" hidden="1" customHeight="1" x14ac:dyDescent="0.25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" hidden="1" customHeight="1" x14ac:dyDescent="0.25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65" hidden="1" customHeight="1" x14ac:dyDescent="0.25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65" hidden="1" customHeight="1" x14ac:dyDescent="0.25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" hidden="1" customHeight="1" x14ac:dyDescent="0.25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" hidden="1" customHeight="1" x14ac:dyDescent="0.25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" hidden="1" customHeight="1" x14ac:dyDescent="0.25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65" hidden="1" customHeight="1" x14ac:dyDescent="0.25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65" hidden="1" customHeight="1" x14ac:dyDescent="0.25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5" hidden="1" customHeight="1" x14ac:dyDescent="0.25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65" hidden="1" customHeight="1" x14ac:dyDescent="0.25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" hidden="1" customHeight="1" x14ac:dyDescent="0.25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" hidden="1" customHeight="1" x14ac:dyDescent="0.25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5" hidden="1" customHeight="1" x14ac:dyDescent="0.25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5" hidden="1" customHeight="1" x14ac:dyDescent="0.25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65" hidden="1" customHeight="1" x14ac:dyDescent="0.25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65" hidden="1" customHeight="1" x14ac:dyDescent="0.25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65" hidden="1" customHeight="1" x14ac:dyDescent="0.25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65" hidden="1" customHeight="1" x14ac:dyDescent="0.25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65" hidden="1" customHeight="1" x14ac:dyDescent="0.25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" hidden="1" customHeight="1" x14ac:dyDescent="0.25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" hidden="1" customHeight="1" x14ac:dyDescent="0.25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5" hidden="1" customHeight="1" x14ac:dyDescent="0.25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5" hidden="1" customHeight="1" x14ac:dyDescent="0.25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5" hidden="1" customHeight="1" x14ac:dyDescent="0.25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" hidden="1" customHeight="1" x14ac:dyDescent="0.25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" hidden="1" customHeight="1" x14ac:dyDescent="0.25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" hidden="1" customHeight="1" x14ac:dyDescent="0.25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" hidden="1" customHeight="1" x14ac:dyDescent="0.25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65" hidden="1" customHeight="1" x14ac:dyDescent="0.25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65" hidden="1" customHeight="1" x14ac:dyDescent="0.25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65" hidden="1" customHeight="1" x14ac:dyDescent="0.25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" hidden="1" customHeight="1" x14ac:dyDescent="0.25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" hidden="1" customHeight="1" x14ac:dyDescent="0.25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" hidden="1" customHeight="1" x14ac:dyDescent="0.25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" hidden="1" customHeight="1" x14ac:dyDescent="0.25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" hidden="1" customHeight="1" x14ac:dyDescent="0.25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" hidden="1" customHeight="1" x14ac:dyDescent="0.25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65" hidden="1" customHeight="1" x14ac:dyDescent="0.25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65" hidden="1" customHeight="1" x14ac:dyDescent="0.25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65" hidden="1" customHeight="1" x14ac:dyDescent="0.25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" hidden="1" customHeight="1" x14ac:dyDescent="0.25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" hidden="1" customHeight="1" x14ac:dyDescent="0.25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" hidden="1" customHeight="1" x14ac:dyDescent="0.25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" hidden="1" customHeight="1" x14ac:dyDescent="0.25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" hidden="1" customHeight="1" x14ac:dyDescent="0.25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65" hidden="1" customHeight="1" x14ac:dyDescent="0.25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" hidden="1" customHeight="1" x14ac:dyDescent="0.25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" hidden="1" customHeight="1" x14ac:dyDescent="0.25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" hidden="1" customHeight="1" x14ac:dyDescent="0.25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" hidden="1" customHeight="1" x14ac:dyDescent="0.25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" hidden="1" customHeight="1" x14ac:dyDescent="0.25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" hidden="1" customHeight="1" x14ac:dyDescent="0.25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" hidden="1" customHeight="1" x14ac:dyDescent="0.25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" hidden="1" customHeight="1" x14ac:dyDescent="0.25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" hidden="1" customHeight="1" x14ac:dyDescent="0.25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" hidden="1" customHeight="1" x14ac:dyDescent="0.25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" hidden="1" customHeight="1" x14ac:dyDescent="0.25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" hidden="1" customHeight="1" x14ac:dyDescent="0.25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" hidden="1" customHeight="1" x14ac:dyDescent="0.25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" hidden="1" customHeight="1" x14ac:dyDescent="0.25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" hidden="1" customHeight="1" x14ac:dyDescent="0.25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" hidden="1" customHeight="1" x14ac:dyDescent="0.25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65" hidden="1" customHeight="1" x14ac:dyDescent="0.25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65" hidden="1" customHeight="1" x14ac:dyDescent="0.25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" hidden="1" customHeight="1" x14ac:dyDescent="0.25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" hidden="1" customHeight="1" x14ac:dyDescent="0.25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" hidden="1" customHeight="1" x14ac:dyDescent="0.25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" hidden="1" customHeight="1" x14ac:dyDescent="0.25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" hidden="1" customHeight="1" x14ac:dyDescent="0.25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65" hidden="1" customHeight="1" x14ac:dyDescent="0.25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65" hidden="1" customHeight="1" x14ac:dyDescent="0.25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65" hidden="1" customHeight="1" x14ac:dyDescent="0.25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65" hidden="1" customHeight="1" x14ac:dyDescent="0.25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65" hidden="1" customHeight="1" x14ac:dyDescent="0.25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65" hidden="1" customHeight="1" x14ac:dyDescent="0.25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" hidden="1" customHeight="1" x14ac:dyDescent="0.25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" hidden="1" customHeight="1" x14ac:dyDescent="0.25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" hidden="1" customHeight="1" x14ac:dyDescent="0.25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65" hidden="1" customHeight="1" x14ac:dyDescent="0.25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65" hidden="1" customHeight="1" x14ac:dyDescent="0.25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65" hidden="1" customHeight="1" x14ac:dyDescent="0.25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65" hidden="1" customHeight="1" x14ac:dyDescent="0.25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65" hidden="1" customHeight="1" x14ac:dyDescent="0.25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" hidden="1" customHeight="1" x14ac:dyDescent="0.25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" hidden="1" customHeight="1" x14ac:dyDescent="0.25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" hidden="1" customHeight="1" x14ac:dyDescent="0.25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" hidden="1" customHeight="1" x14ac:dyDescent="0.25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" hidden="1" customHeight="1" x14ac:dyDescent="0.25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" hidden="1" customHeight="1" x14ac:dyDescent="0.25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" hidden="1" customHeight="1" x14ac:dyDescent="0.25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" hidden="1" customHeight="1" x14ac:dyDescent="0.25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" hidden="1" customHeight="1" x14ac:dyDescent="0.25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" hidden="1" customHeight="1" x14ac:dyDescent="0.25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" hidden="1" customHeight="1" x14ac:dyDescent="0.25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" hidden="1" customHeight="1" x14ac:dyDescent="0.25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65" hidden="1" customHeight="1" x14ac:dyDescent="0.25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65" hidden="1" customHeight="1" x14ac:dyDescent="0.25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65" hidden="1" customHeight="1" x14ac:dyDescent="0.25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65" hidden="1" customHeight="1" x14ac:dyDescent="0.25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65" hidden="1" customHeight="1" x14ac:dyDescent="0.25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65" hidden="1" customHeight="1" x14ac:dyDescent="0.25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65" hidden="1" customHeight="1" x14ac:dyDescent="0.25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65" hidden="1" customHeight="1" x14ac:dyDescent="0.25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" hidden="1" customHeight="1" x14ac:dyDescent="0.25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" hidden="1" customHeight="1" x14ac:dyDescent="0.25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" hidden="1" customHeight="1" x14ac:dyDescent="0.25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65" hidden="1" customHeight="1" x14ac:dyDescent="0.25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65" hidden="1" customHeight="1" x14ac:dyDescent="0.25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65" hidden="1" customHeight="1" x14ac:dyDescent="0.25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65" hidden="1" customHeight="1" x14ac:dyDescent="0.25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" hidden="1" customHeight="1" x14ac:dyDescent="0.25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" hidden="1" customHeight="1" x14ac:dyDescent="0.25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" hidden="1" customHeight="1" x14ac:dyDescent="0.25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" hidden="1" customHeight="1" x14ac:dyDescent="0.25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" hidden="1" customHeight="1" x14ac:dyDescent="0.25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" hidden="1" customHeight="1" x14ac:dyDescent="0.25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65" hidden="1" customHeight="1" x14ac:dyDescent="0.25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" hidden="1" customHeight="1" x14ac:dyDescent="0.25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65" hidden="1" customHeight="1" x14ac:dyDescent="0.25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65" hidden="1" customHeight="1" x14ac:dyDescent="0.25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65" hidden="1" customHeight="1" x14ac:dyDescent="0.25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" hidden="1" customHeight="1" x14ac:dyDescent="0.25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" hidden="1" customHeight="1" x14ac:dyDescent="0.25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5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5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5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5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225</v>
      </c>
      <c r="F1605" s="156">
        <f t="shared" si="21"/>
        <v>152</v>
      </c>
      <c r="G1605" s="156">
        <f t="shared" si="21"/>
        <v>0</v>
      </c>
      <c r="H1605" s="156">
        <f t="shared" si="21"/>
        <v>0</v>
      </c>
      <c r="I1605" s="156">
        <f t="shared" si="21"/>
        <v>73</v>
      </c>
      <c r="J1605" s="156">
        <f t="shared" si="21"/>
        <v>0</v>
      </c>
      <c r="K1605" s="156">
        <f t="shared" si="21"/>
        <v>0</v>
      </c>
      <c r="L1605" s="156">
        <f t="shared" si="21"/>
        <v>4</v>
      </c>
      <c r="M1605" s="156">
        <f t="shared" si="21"/>
        <v>0</v>
      </c>
      <c r="N1605" s="156">
        <f t="shared" si="21"/>
        <v>0</v>
      </c>
      <c r="O1605" s="156">
        <f t="shared" si="21"/>
        <v>62</v>
      </c>
      <c r="P1605" s="156">
        <f t="shared" si="21"/>
        <v>0</v>
      </c>
      <c r="Q1605" s="156">
        <f t="shared" si="21"/>
        <v>2</v>
      </c>
      <c r="R1605" s="156">
        <f t="shared" si="21"/>
        <v>5</v>
      </c>
      <c r="S1605" s="156">
        <f t="shared" si="21"/>
        <v>0</v>
      </c>
      <c r="T1605" s="156">
        <f t="shared" si="21"/>
        <v>28</v>
      </c>
      <c r="U1605" s="156">
        <f t="shared" si="21"/>
        <v>1</v>
      </c>
      <c r="V1605" s="156">
        <f t="shared" si="21"/>
        <v>5</v>
      </c>
      <c r="W1605" s="156">
        <f t="shared" si="21"/>
        <v>4</v>
      </c>
      <c r="X1605" s="156">
        <f t="shared" si="21"/>
        <v>6</v>
      </c>
      <c r="Y1605" s="156">
        <f t="shared" si="21"/>
        <v>11</v>
      </c>
      <c r="Z1605" s="156">
        <f t="shared" si="21"/>
        <v>1</v>
      </c>
      <c r="AA1605" s="156">
        <f t="shared" si="21"/>
        <v>0</v>
      </c>
      <c r="AB1605" s="156">
        <f t="shared" si="21"/>
        <v>2</v>
      </c>
      <c r="AC1605" s="156">
        <f t="shared" si="21"/>
        <v>0</v>
      </c>
      <c r="AD1605" s="156">
        <f t="shared" si="21"/>
        <v>12</v>
      </c>
      <c r="AE1605" s="156">
        <f t="shared" si="21"/>
        <v>0</v>
      </c>
      <c r="AF1605" s="156">
        <f t="shared" si="21"/>
        <v>0</v>
      </c>
      <c r="AG1605" s="156">
        <f t="shared" si="21"/>
        <v>13</v>
      </c>
      <c r="AH1605" s="156">
        <f t="shared" si="21"/>
        <v>43</v>
      </c>
      <c r="AI1605" s="156">
        <f t="shared" si="21"/>
        <v>0</v>
      </c>
      <c r="AJ1605" s="156">
        <f t="shared" si="21"/>
        <v>7</v>
      </c>
      <c r="AK1605" s="156">
        <f t="shared" si="21"/>
        <v>44</v>
      </c>
      <c r="AL1605" s="156">
        <f t="shared" si="21"/>
        <v>1</v>
      </c>
      <c r="AM1605" s="156">
        <f t="shared" si="21"/>
        <v>2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7</v>
      </c>
      <c r="AR1605" s="156">
        <f t="shared" si="21"/>
        <v>23</v>
      </c>
      <c r="AS1605" s="156">
        <f t="shared" si="21"/>
        <v>18</v>
      </c>
      <c r="AT1605" s="156">
        <f t="shared" si="21"/>
        <v>9</v>
      </c>
      <c r="AU1605" s="156">
        <f t="shared" si="21"/>
        <v>0</v>
      </c>
      <c r="AV1605" s="156">
        <f t="shared" si="21"/>
        <v>3</v>
      </c>
    </row>
    <row r="1606" spans="1:48" ht="33.9" customHeight="1" x14ac:dyDescent="0.25">
      <c r="A1606" s="65">
        <v>1594</v>
      </c>
      <c r="B1606" s="212" t="s">
        <v>23</v>
      </c>
      <c r="C1606" s="79" t="s">
        <v>185</v>
      </c>
      <c r="D1606" s="66"/>
      <c r="E1606" s="157">
        <v>88</v>
      </c>
      <c r="F1606" s="121">
        <v>22</v>
      </c>
      <c r="G1606" s="121"/>
      <c r="H1606" s="121"/>
      <c r="I1606" s="121">
        <v>66</v>
      </c>
      <c r="J1606" s="121"/>
      <c r="K1606" s="121"/>
      <c r="L1606" s="121">
        <v>4</v>
      </c>
      <c r="M1606" s="121"/>
      <c r="N1606" s="121"/>
      <c r="O1606" s="121">
        <v>60</v>
      </c>
      <c r="P1606" s="121"/>
      <c r="Q1606" s="121"/>
      <c r="R1606" s="121">
        <v>2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4</v>
      </c>
      <c r="AE1606" s="121"/>
      <c r="AF1606" s="121"/>
      <c r="AG1606" s="121">
        <v>6</v>
      </c>
      <c r="AH1606" s="121">
        <v>10</v>
      </c>
      <c r="AI1606" s="121"/>
      <c r="AJ1606" s="121"/>
      <c r="AK1606" s="121"/>
      <c r="AL1606" s="121"/>
      <c r="AM1606" s="121">
        <v>2</v>
      </c>
      <c r="AN1606" s="121"/>
      <c r="AO1606" s="121"/>
      <c r="AP1606" s="121">
        <v>1</v>
      </c>
      <c r="AQ1606" s="121"/>
      <c r="AR1606" s="121">
        <v>1</v>
      </c>
      <c r="AS1606" s="121">
        <v>3</v>
      </c>
      <c r="AT1606" s="121"/>
      <c r="AU1606" s="119"/>
      <c r="AV1606" s="119">
        <v>2</v>
      </c>
    </row>
    <row r="1607" spans="1:48" ht="33.9" customHeight="1" x14ac:dyDescent="0.25">
      <c r="A1607" s="65">
        <v>1595</v>
      </c>
      <c r="B1607" s="213"/>
      <c r="C1607" s="79" t="s">
        <v>186</v>
      </c>
      <c r="D1607" s="68" t="s">
        <v>2450</v>
      </c>
      <c r="E1607" s="158">
        <v>85</v>
      </c>
      <c r="F1607" s="121">
        <v>80</v>
      </c>
      <c r="G1607" s="121"/>
      <c r="H1607" s="121"/>
      <c r="I1607" s="121">
        <v>5</v>
      </c>
      <c r="J1607" s="121"/>
      <c r="K1607" s="121"/>
      <c r="L1607" s="121"/>
      <c r="M1607" s="121"/>
      <c r="N1607" s="121"/>
      <c r="O1607" s="121">
        <v>2</v>
      </c>
      <c r="P1607" s="121"/>
      <c r="Q1607" s="121"/>
      <c r="R1607" s="121">
        <v>3</v>
      </c>
      <c r="S1607" s="121"/>
      <c r="T1607" s="121">
        <v>8</v>
      </c>
      <c r="U1607" s="121">
        <v>1</v>
      </c>
      <c r="V1607" s="121">
        <v>5</v>
      </c>
      <c r="W1607" s="121">
        <v>1</v>
      </c>
      <c r="X1607" s="121">
        <v>1</v>
      </c>
      <c r="Y1607" s="121"/>
      <c r="Z1607" s="121"/>
      <c r="AA1607" s="121"/>
      <c r="AB1607" s="121">
        <v>2</v>
      </c>
      <c r="AC1607" s="121"/>
      <c r="AD1607" s="121">
        <v>7</v>
      </c>
      <c r="AE1607" s="121"/>
      <c r="AF1607" s="121"/>
      <c r="AG1607" s="121">
        <v>7</v>
      </c>
      <c r="AH1607" s="121">
        <v>29</v>
      </c>
      <c r="AI1607" s="121"/>
      <c r="AJ1607" s="121">
        <v>7</v>
      </c>
      <c r="AK1607" s="121">
        <v>19</v>
      </c>
      <c r="AL1607" s="121">
        <v>1</v>
      </c>
      <c r="AM1607" s="121"/>
      <c r="AN1607" s="121"/>
      <c r="AO1607" s="121"/>
      <c r="AP1607" s="121"/>
      <c r="AQ1607" s="121"/>
      <c r="AR1607" s="121">
        <v>10</v>
      </c>
      <c r="AS1607" s="121">
        <v>8</v>
      </c>
      <c r="AT1607" s="121">
        <v>1</v>
      </c>
      <c r="AU1607" s="119"/>
      <c r="AV1607" s="119">
        <v>1</v>
      </c>
    </row>
    <row r="1608" spans="1:48" s="20" customFormat="1" ht="33.9" customHeight="1" x14ac:dyDescent="0.25">
      <c r="A1608" s="65">
        <v>1596</v>
      </c>
      <c r="B1608" s="213"/>
      <c r="C1608" s="79" t="s">
        <v>178</v>
      </c>
      <c r="D1608" s="69" t="s">
        <v>2450</v>
      </c>
      <c r="E1608" s="159">
        <v>46</v>
      </c>
      <c r="F1608" s="121">
        <v>44</v>
      </c>
      <c r="G1608" s="121"/>
      <c r="H1608" s="121"/>
      <c r="I1608" s="121">
        <v>2</v>
      </c>
      <c r="J1608" s="121"/>
      <c r="K1608" s="121"/>
      <c r="L1608" s="121"/>
      <c r="M1608" s="121"/>
      <c r="N1608" s="121"/>
      <c r="O1608" s="121"/>
      <c r="P1608" s="121"/>
      <c r="Q1608" s="121">
        <v>2</v>
      </c>
      <c r="R1608" s="121"/>
      <c r="S1608" s="121"/>
      <c r="T1608" s="121">
        <v>14</v>
      </c>
      <c r="U1608" s="121"/>
      <c r="V1608" s="121"/>
      <c r="W1608" s="121">
        <v>3</v>
      </c>
      <c r="X1608" s="121">
        <v>5</v>
      </c>
      <c r="Y1608" s="121">
        <v>6</v>
      </c>
      <c r="Z1608" s="121"/>
      <c r="AA1608" s="121"/>
      <c r="AB1608" s="121"/>
      <c r="AC1608" s="121"/>
      <c r="AD1608" s="121">
        <v>1</v>
      </c>
      <c r="AE1608" s="121"/>
      <c r="AF1608" s="121"/>
      <c r="AG1608" s="121"/>
      <c r="AH1608" s="121">
        <v>4</v>
      </c>
      <c r="AI1608" s="121"/>
      <c r="AJ1608" s="121"/>
      <c r="AK1608" s="121">
        <v>25</v>
      </c>
      <c r="AL1608" s="121"/>
      <c r="AM1608" s="121"/>
      <c r="AN1608" s="121"/>
      <c r="AO1608" s="121"/>
      <c r="AP1608" s="121"/>
      <c r="AQ1608" s="121">
        <v>3</v>
      </c>
      <c r="AR1608" s="121">
        <v>9</v>
      </c>
      <c r="AS1608" s="121">
        <v>7</v>
      </c>
      <c r="AT1608" s="121">
        <v>8</v>
      </c>
      <c r="AU1608" s="119"/>
      <c r="AV1608" s="119"/>
    </row>
    <row r="1609" spans="1:48" s="118" customFormat="1" ht="25.65" customHeight="1" x14ac:dyDescent="0.25">
      <c r="A1609" s="65">
        <v>1597</v>
      </c>
      <c r="B1609" s="213"/>
      <c r="C1609" s="79" t="s">
        <v>179</v>
      </c>
      <c r="D1609" s="68" t="s">
        <v>2450</v>
      </c>
      <c r="E1609" s="158">
        <v>6</v>
      </c>
      <c r="F1609" s="121">
        <v>6</v>
      </c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>
        <v>6</v>
      </c>
      <c r="U1609" s="121"/>
      <c r="V1609" s="121"/>
      <c r="W1609" s="121"/>
      <c r="X1609" s="121"/>
      <c r="Y1609" s="121">
        <v>5</v>
      </c>
      <c r="Z1609" s="121">
        <v>1</v>
      </c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>
        <v>4</v>
      </c>
      <c r="AR1609" s="121">
        <v>3</v>
      </c>
      <c r="AS1609" s="121"/>
      <c r="AT1609" s="121"/>
      <c r="AU1609" s="119"/>
      <c r="AV1609" s="119"/>
    </row>
    <row r="1610" spans="1:48" s="120" customFormat="1" ht="25.65" customHeight="1" x14ac:dyDescent="0.25">
      <c r="A1610" s="65">
        <v>1598</v>
      </c>
      <c r="B1610" s="213"/>
      <c r="C1610" s="151" t="s">
        <v>202</v>
      </c>
      <c r="D1610" s="69" t="s">
        <v>2450</v>
      </c>
      <c r="E1610" s="158">
        <v>59</v>
      </c>
      <c r="F1610" s="121">
        <v>7</v>
      </c>
      <c r="G1610" s="121"/>
      <c r="H1610" s="121"/>
      <c r="I1610" s="121">
        <v>52</v>
      </c>
      <c r="J1610" s="121"/>
      <c r="K1610" s="121"/>
      <c r="L1610" s="121">
        <v>2</v>
      </c>
      <c r="M1610" s="121"/>
      <c r="N1610" s="121"/>
      <c r="O1610" s="121">
        <v>50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>
        <v>2</v>
      </c>
      <c r="AH1610" s="121">
        <v>2</v>
      </c>
      <c r="AI1610" s="121"/>
      <c r="AJ1610" s="121"/>
      <c r="AK1610" s="121">
        <v>1</v>
      </c>
      <c r="AL1610" s="121"/>
      <c r="AM1610" s="121">
        <v>2</v>
      </c>
      <c r="AN1610" s="121"/>
      <c r="AO1610" s="121"/>
      <c r="AP1610" s="121">
        <v>1</v>
      </c>
      <c r="AQ1610" s="121"/>
      <c r="AR1610" s="121">
        <v>1</v>
      </c>
      <c r="AS1610" s="121">
        <v>1</v>
      </c>
      <c r="AT1610" s="121"/>
      <c r="AU1610" s="119"/>
      <c r="AV1610" s="119"/>
    </row>
    <row r="1611" spans="1:48" s="120" customFormat="1" ht="17.25" customHeight="1" x14ac:dyDescent="0.25">
      <c r="A1611" s="65">
        <v>1599</v>
      </c>
      <c r="B1611" s="213"/>
      <c r="C1611" s="80" t="s">
        <v>184</v>
      </c>
      <c r="D1611" s="69" t="s">
        <v>2450</v>
      </c>
      <c r="E1611" s="158">
        <v>24</v>
      </c>
      <c r="F1611" s="121">
        <v>21</v>
      </c>
      <c r="G1611" s="121"/>
      <c r="H1611" s="121"/>
      <c r="I1611" s="121">
        <v>3</v>
      </c>
      <c r="J1611" s="121"/>
      <c r="K1611" s="121"/>
      <c r="L1611" s="121"/>
      <c r="M1611" s="121"/>
      <c r="N1611" s="121"/>
      <c r="O1611" s="121">
        <v>2</v>
      </c>
      <c r="P1611" s="121"/>
      <c r="Q1611" s="121"/>
      <c r="R1611" s="121">
        <v>1</v>
      </c>
      <c r="S1611" s="121"/>
      <c r="T1611" s="121">
        <v>1</v>
      </c>
      <c r="U1611" s="121"/>
      <c r="V1611" s="121"/>
      <c r="W1611" s="121"/>
      <c r="X1611" s="121">
        <v>1</v>
      </c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2</v>
      </c>
      <c r="AH1611" s="121">
        <v>12</v>
      </c>
      <c r="AI1611" s="121"/>
      <c r="AJ1611" s="121">
        <v>3</v>
      </c>
      <c r="AK1611" s="121">
        <v>3</v>
      </c>
      <c r="AL1611" s="121"/>
      <c r="AM1611" s="121"/>
      <c r="AN1611" s="121"/>
      <c r="AO1611" s="121"/>
      <c r="AP1611" s="121"/>
      <c r="AQ1611" s="121"/>
      <c r="AR1611" s="121">
        <v>1</v>
      </c>
      <c r="AS1611" s="121">
        <v>1</v>
      </c>
      <c r="AT1611" s="121">
        <v>1</v>
      </c>
      <c r="AU1611" s="119"/>
      <c r="AV1611" s="119"/>
    </row>
    <row r="1612" spans="1:48" s="118" customFormat="1" ht="17.25" customHeight="1" x14ac:dyDescent="0.25">
      <c r="A1612" s="65">
        <v>1600</v>
      </c>
      <c r="B1612" s="213"/>
      <c r="C1612" s="80" t="s">
        <v>180</v>
      </c>
      <c r="D1612" s="152"/>
      <c r="E1612" s="158">
        <v>24</v>
      </c>
      <c r="F1612" s="121">
        <v>19</v>
      </c>
      <c r="G1612" s="121"/>
      <c r="H1612" s="121"/>
      <c r="I1612" s="121">
        <v>5</v>
      </c>
      <c r="J1612" s="121"/>
      <c r="K1612" s="121"/>
      <c r="L1612" s="121"/>
      <c r="M1612" s="121"/>
      <c r="N1612" s="121"/>
      <c r="O1612" s="121">
        <v>4</v>
      </c>
      <c r="P1612" s="121"/>
      <c r="Q1612" s="121"/>
      <c r="R1612" s="121">
        <v>1</v>
      </c>
      <c r="S1612" s="121"/>
      <c r="T1612" s="121">
        <v>1</v>
      </c>
      <c r="U1612" s="121"/>
      <c r="V1612" s="121"/>
      <c r="W1612" s="121">
        <v>1</v>
      </c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4</v>
      </c>
      <c r="AI1612" s="121"/>
      <c r="AJ1612" s="121">
        <v>7</v>
      </c>
      <c r="AK1612" s="121">
        <v>7</v>
      </c>
      <c r="AL1612" s="121"/>
      <c r="AM1612" s="121"/>
      <c r="AN1612" s="121"/>
      <c r="AO1612" s="121"/>
      <c r="AP1612" s="121"/>
      <c r="AQ1612" s="121"/>
      <c r="AR1612" s="121"/>
      <c r="AS1612" s="121">
        <v>1</v>
      </c>
      <c r="AT1612" s="121">
        <v>2</v>
      </c>
      <c r="AU1612" s="119"/>
      <c r="AV1612" s="119"/>
    </row>
    <row r="1613" spans="1:48" s="118" customFormat="1" ht="25.65" customHeight="1" x14ac:dyDescent="0.25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5">
      <c r="A1614" s="65">
        <v>1602</v>
      </c>
      <c r="B1614" s="213"/>
      <c r="C1614" s="80" t="s">
        <v>188</v>
      </c>
      <c r="D1614" s="152"/>
      <c r="E1614" s="158">
        <v>3</v>
      </c>
      <c r="F1614" s="121">
        <v>2</v>
      </c>
      <c r="G1614" s="121"/>
      <c r="H1614" s="121"/>
      <c r="I1614" s="121">
        <v>1</v>
      </c>
      <c r="J1614" s="121"/>
      <c r="K1614" s="121"/>
      <c r="L1614" s="121">
        <v>1</v>
      </c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>
        <v>1</v>
      </c>
      <c r="AE1614" s="121"/>
      <c r="AF1614" s="121"/>
      <c r="AG1614" s="121">
        <v>1</v>
      </c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5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" customHeight="1" x14ac:dyDescent="0.25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65" customHeight="1" x14ac:dyDescent="0.25"/>
    <row r="1618" spans="38:48" ht="12.9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5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5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5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5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5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" customHeight="1" x14ac:dyDescent="0.25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5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5">
      <c r="AL1626" s="155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&amp;C&amp;LDDE2B3D1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 x14ac:dyDescent="0.25">
      <c r="B1" s="170" t="s">
        <v>119</v>
      </c>
      <c r="C1" s="170"/>
      <c r="D1" s="170"/>
      <c r="E1" s="170"/>
      <c r="F1" s="170"/>
      <c r="G1" s="170"/>
      <c r="H1" s="170"/>
    </row>
    <row r="3" spans="1:9" ht="18.899999999999999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5">
      <c r="B4" s="204" t="s">
        <v>2446</v>
      </c>
      <c r="C4" s="204"/>
      <c r="D4" s="204"/>
      <c r="E4" s="204"/>
      <c r="F4" s="204"/>
      <c r="G4" s="204"/>
      <c r="H4" s="204"/>
    </row>
    <row r="5" spans="1:9" ht="18.899999999999999" customHeight="1" x14ac:dyDescent="0.3">
      <c r="B5" s="172"/>
      <c r="C5" s="172"/>
      <c r="D5" s="172"/>
      <c r="E5" s="172"/>
      <c r="F5" s="172"/>
      <c r="G5" s="172"/>
      <c r="H5" s="52"/>
    </row>
    <row r="6" spans="1:9" ht="12.9" customHeight="1" x14ac:dyDescent="0.25">
      <c r="E6" s="22"/>
      <c r="F6" s="27"/>
      <c r="G6" s="27"/>
      <c r="H6" s="27"/>
    </row>
    <row r="7" spans="1:9" x14ac:dyDescent="0.25">
      <c r="B7" s="27"/>
      <c r="C7" s="27"/>
      <c r="D7" s="27"/>
      <c r="E7" s="27"/>
    </row>
    <row r="8" spans="1:9" ht="12.9" customHeight="1" x14ac:dyDescent="0.25">
      <c r="A8" s="27"/>
      <c r="B8" s="191" t="s">
        <v>0</v>
      </c>
      <c r="C8" s="191"/>
      <c r="D8" s="191"/>
      <c r="E8" s="191" t="s">
        <v>120</v>
      </c>
      <c r="F8" s="27"/>
    </row>
    <row r="9" spans="1:9" ht="12.9" customHeight="1" x14ac:dyDescent="0.25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" customHeight="1" x14ac:dyDescent="0.25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5">
      <c r="A11" s="27"/>
      <c r="B11" s="173" t="s">
        <v>203</v>
      </c>
      <c r="C11" s="174"/>
      <c r="D11" s="175"/>
      <c r="E11" s="107" t="s">
        <v>1</v>
      </c>
    </row>
    <row r="12" spans="1:9" ht="12.9" customHeight="1" x14ac:dyDescent="0.25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" customHeight="1" x14ac:dyDescent="0.25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" customHeight="1" x14ac:dyDescent="0.25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5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5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5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5">
      <c r="B19" s="29"/>
      <c r="C19" s="29"/>
      <c r="D19" s="29"/>
      <c r="E19" s="29"/>
      <c r="F19" s="29"/>
      <c r="G19" s="29"/>
      <c r="H19" s="29"/>
    </row>
    <row r="20" spans="1:9" ht="12.9" customHeight="1" x14ac:dyDescent="0.25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" customHeight="1" x14ac:dyDescent="0.25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 x14ac:dyDescent="0.25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" customHeight="1" x14ac:dyDescent="0.25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 x14ac:dyDescent="0.25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" customHeight="1" x14ac:dyDescent="0.25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5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" customHeight="1" x14ac:dyDescent="0.25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" customHeight="1" x14ac:dyDescent="0.25">
      <c r="A28" s="30"/>
      <c r="B28" s="250">
        <v>43860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5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" customHeight="1" x14ac:dyDescent="0.25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75" customHeight="1" x14ac:dyDescent="0.3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&amp;C&amp;LDDE2B3D1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3.2" x14ac:dyDescent="0.25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18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" hidden="1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" hidden="1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" hidden="1" customHeight="1" x14ac:dyDescent="0.25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" hidden="1" customHeight="1" x14ac:dyDescent="0.25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5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899999999999999" customHeight="1" x14ac:dyDescent="0.25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65" customHeight="1" x14ac:dyDescent="0.25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65" hidden="1" customHeight="1" x14ac:dyDescent="0.25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65" hidden="1" customHeight="1" x14ac:dyDescent="0.25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65" hidden="1" customHeight="1" x14ac:dyDescent="0.25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399999999999999" hidden="1" customHeight="1" x14ac:dyDescent="0.25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399999999999999" hidden="1" customHeight="1" x14ac:dyDescent="0.25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5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5" hidden="1" customHeight="1" x14ac:dyDescent="0.25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2" hidden="1" customHeight="1" x14ac:dyDescent="0.25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5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2" hidden="1" customHeight="1" x14ac:dyDescent="0.25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" hidden="1" customHeight="1" x14ac:dyDescent="0.25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" hidden="1" customHeight="1" x14ac:dyDescent="0.25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" hidden="1" customHeight="1" x14ac:dyDescent="0.25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" hidden="1" customHeight="1" x14ac:dyDescent="0.25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" hidden="1" customHeight="1" x14ac:dyDescent="0.25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2" hidden="1" customHeight="1" x14ac:dyDescent="0.25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65" customHeight="1" x14ac:dyDescent="0.25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12</v>
      </c>
      <c r="F30" s="119">
        <f t="shared" si="3"/>
        <v>12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8</v>
      </c>
      <c r="M30" s="119">
        <f t="shared" si="3"/>
        <v>0</v>
      </c>
      <c r="N30" s="119">
        <f t="shared" si="3"/>
        <v>0</v>
      </c>
      <c r="O30" s="119">
        <f t="shared" si="3"/>
        <v>1</v>
      </c>
      <c r="P30" s="119">
        <f t="shared" si="3"/>
        <v>1</v>
      </c>
      <c r="Q30" s="119">
        <f t="shared" si="3"/>
        <v>2</v>
      </c>
      <c r="R30" s="119">
        <f t="shared" si="3"/>
        <v>6</v>
      </c>
      <c r="S30" s="119">
        <f t="shared" si="3"/>
        <v>2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1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10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5</v>
      </c>
      <c r="AS30" s="119">
        <f t="shared" si="4"/>
        <v>5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2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1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1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" customHeight="1" x14ac:dyDescent="0.25">
      <c r="A31" s="65">
        <v>19</v>
      </c>
      <c r="B31" s="6" t="s">
        <v>258</v>
      </c>
      <c r="C31" s="66" t="s">
        <v>259</v>
      </c>
      <c r="D31" s="66"/>
      <c r="E31" s="119">
        <v>2</v>
      </c>
      <c r="F31" s="121">
        <v>2</v>
      </c>
      <c r="G31" s="121"/>
      <c r="H31" s="119"/>
      <c r="I31" s="119"/>
      <c r="J31" s="121"/>
      <c r="K31" s="121"/>
      <c r="L31" s="121">
        <v>1</v>
      </c>
      <c r="M31" s="121"/>
      <c r="N31" s="119"/>
      <c r="O31" s="121"/>
      <c r="P31" s="121"/>
      <c r="Q31" s="119"/>
      <c r="R31" s="121">
        <v>1</v>
      </c>
      <c r="S31" s="121">
        <v>1</v>
      </c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2</v>
      </c>
      <c r="AL31" s="119"/>
      <c r="AM31" s="119"/>
      <c r="AN31" s="119"/>
      <c r="AO31" s="121"/>
      <c r="AP31" s="121"/>
      <c r="AQ31" s="121"/>
      <c r="AR31" s="121">
        <v>1</v>
      </c>
      <c r="AS31" s="121">
        <v>1</v>
      </c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" hidden="1" customHeight="1" x14ac:dyDescent="0.25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5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" hidden="1" customHeight="1" x14ac:dyDescent="0.25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5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" hidden="1" customHeight="1" x14ac:dyDescent="0.25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" hidden="1" customHeight="1" x14ac:dyDescent="0.25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" hidden="1" customHeight="1" x14ac:dyDescent="0.25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" hidden="1" customHeight="1" x14ac:dyDescent="0.25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" hidden="1" customHeight="1" x14ac:dyDescent="0.25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" hidden="1" customHeight="1" x14ac:dyDescent="0.25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" customHeight="1" x14ac:dyDescent="0.25">
      <c r="A42" s="65">
        <v>30</v>
      </c>
      <c r="B42" s="6" t="s">
        <v>273</v>
      </c>
      <c r="C42" s="66" t="s">
        <v>272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/>
      <c r="S42" s="121">
        <v>1</v>
      </c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/>
      <c r="AM42" s="119"/>
      <c r="AN42" s="119"/>
      <c r="AO42" s="121"/>
      <c r="AP42" s="121"/>
      <c r="AQ42" s="121"/>
      <c r="AR42" s="121">
        <v>1</v>
      </c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" customHeight="1" x14ac:dyDescent="0.25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>
        <v>1</v>
      </c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>
        <v>1</v>
      </c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>
        <v>1</v>
      </c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" hidden="1" customHeight="1" x14ac:dyDescent="0.25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65" hidden="1" customHeight="1" x14ac:dyDescent="0.25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200000000000003" hidden="1" customHeight="1" x14ac:dyDescent="0.25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" customHeight="1" x14ac:dyDescent="0.25">
      <c r="A47" s="65">
        <v>35</v>
      </c>
      <c r="B47" s="6" t="s">
        <v>279</v>
      </c>
      <c r="C47" s="66" t="s">
        <v>280</v>
      </c>
      <c r="D47" s="66"/>
      <c r="E47" s="119">
        <v>3</v>
      </c>
      <c r="F47" s="121">
        <v>3</v>
      </c>
      <c r="G47" s="121"/>
      <c r="H47" s="119"/>
      <c r="I47" s="119"/>
      <c r="J47" s="121"/>
      <c r="K47" s="121"/>
      <c r="L47" s="121">
        <v>2</v>
      </c>
      <c r="M47" s="121"/>
      <c r="N47" s="119"/>
      <c r="O47" s="121"/>
      <c r="P47" s="121"/>
      <c r="Q47" s="119">
        <v>2</v>
      </c>
      <c r="R47" s="121">
        <v>1</v>
      </c>
      <c r="S47" s="121"/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>
        <v>1</v>
      </c>
      <c r="AM47" s="119"/>
      <c r="AN47" s="119"/>
      <c r="AO47" s="121"/>
      <c r="AP47" s="121"/>
      <c r="AQ47" s="121">
        <v>1</v>
      </c>
      <c r="AR47" s="121">
        <v>1</v>
      </c>
      <c r="AS47" s="121">
        <v>1</v>
      </c>
      <c r="AT47" s="119"/>
      <c r="AU47" s="119"/>
      <c r="AV47" s="121"/>
      <c r="AW47" s="119"/>
      <c r="AX47" s="121">
        <v>1</v>
      </c>
      <c r="AY47" s="121">
        <v>1</v>
      </c>
      <c r="AZ47" s="121">
        <v>1</v>
      </c>
      <c r="BA47" s="121"/>
      <c r="BB47" s="121"/>
      <c r="BC47" s="119"/>
      <c r="BD47" s="119"/>
      <c r="BE47" s="119"/>
      <c r="BF47" s="119"/>
      <c r="BG47" s="121"/>
      <c r="BH47" s="121"/>
      <c r="BI47" s="121">
        <v>1</v>
      </c>
      <c r="BJ47" s="121"/>
      <c r="BK47" s="121"/>
      <c r="BL47" s="121"/>
      <c r="BM47" s="121"/>
      <c r="BN47" s="121"/>
      <c r="BO47" s="121">
        <v>1</v>
      </c>
      <c r="BP47" s="121"/>
      <c r="BQ47" s="121"/>
      <c r="BR47" s="119"/>
      <c r="BS47" s="119"/>
    </row>
    <row r="48" spans="1:71" s="118" customFormat="1" ht="12.9" customHeight="1" x14ac:dyDescent="0.25">
      <c r="A48" s="65">
        <v>36</v>
      </c>
      <c r="B48" s="6" t="s">
        <v>281</v>
      </c>
      <c r="C48" s="66" t="s">
        <v>280</v>
      </c>
      <c r="D48" s="66"/>
      <c r="E48" s="119">
        <v>2</v>
      </c>
      <c r="F48" s="121">
        <v>2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>
        <v>1</v>
      </c>
      <c r="Q48" s="119"/>
      <c r="R48" s="121">
        <v>1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/>
      <c r="AM48" s="119"/>
      <c r="AN48" s="119"/>
      <c r="AO48" s="121"/>
      <c r="AP48" s="121"/>
      <c r="AQ48" s="121">
        <v>1</v>
      </c>
      <c r="AR48" s="121"/>
      <c r="AS48" s="121">
        <v>1</v>
      </c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" hidden="1" customHeight="1" x14ac:dyDescent="0.25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" hidden="1" customHeight="1" x14ac:dyDescent="0.25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" customHeight="1" x14ac:dyDescent="0.25">
      <c r="A51" s="65">
        <v>39</v>
      </c>
      <c r="B51" s="6" t="s">
        <v>2420</v>
      </c>
      <c r="C51" s="66" t="s">
        <v>2419</v>
      </c>
      <c r="D51" s="66"/>
      <c r="E51" s="119">
        <v>2</v>
      </c>
      <c r="F51" s="121">
        <v>2</v>
      </c>
      <c r="G51" s="121"/>
      <c r="H51" s="119"/>
      <c r="I51" s="119"/>
      <c r="J51" s="121"/>
      <c r="K51" s="121"/>
      <c r="L51" s="121">
        <v>2</v>
      </c>
      <c r="M51" s="121"/>
      <c r="N51" s="119"/>
      <c r="O51" s="121"/>
      <c r="P51" s="121"/>
      <c r="Q51" s="119"/>
      <c r="R51" s="121">
        <v>2</v>
      </c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>
        <v>2</v>
      </c>
      <c r="AL51" s="119"/>
      <c r="AM51" s="119"/>
      <c r="AN51" s="119"/>
      <c r="AO51" s="121"/>
      <c r="AP51" s="121"/>
      <c r="AQ51" s="121"/>
      <c r="AR51" s="121">
        <v>1</v>
      </c>
      <c r="AS51" s="121">
        <v>1</v>
      </c>
      <c r="AT51" s="119"/>
      <c r="AU51" s="119"/>
      <c r="AV51" s="121"/>
      <c r="AW51" s="119"/>
      <c r="AX51" s="121">
        <v>1</v>
      </c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" hidden="1" customHeight="1" x14ac:dyDescent="0.25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" hidden="1" customHeight="1" x14ac:dyDescent="0.25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" hidden="1" customHeight="1" x14ac:dyDescent="0.25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" hidden="1" customHeight="1" x14ac:dyDescent="0.25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95" customHeight="1" x14ac:dyDescent="0.25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>
        <v>1</v>
      </c>
      <c r="M56" s="121"/>
      <c r="N56" s="119"/>
      <c r="O56" s="121"/>
      <c r="P56" s="121"/>
      <c r="Q56" s="119"/>
      <c r="R56" s="121">
        <v>1</v>
      </c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19"/>
      <c r="AM56" s="119"/>
      <c r="AN56" s="119"/>
      <c r="AO56" s="121"/>
      <c r="AP56" s="121"/>
      <c r="AQ56" s="121"/>
      <c r="AR56" s="121">
        <v>1</v>
      </c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" hidden="1" customHeight="1" x14ac:dyDescent="0.25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" hidden="1" customHeight="1" x14ac:dyDescent="0.25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65" hidden="1" customHeight="1" x14ac:dyDescent="0.25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65" hidden="1" customHeight="1" x14ac:dyDescent="0.25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65" hidden="1" customHeight="1" x14ac:dyDescent="0.25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65" hidden="1" customHeight="1" x14ac:dyDescent="0.25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" hidden="1" customHeight="1" x14ac:dyDescent="0.25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" hidden="1" customHeight="1" x14ac:dyDescent="0.25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" hidden="1" customHeight="1" x14ac:dyDescent="0.25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" hidden="1" customHeight="1" x14ac:dyDescent="0.25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" hidden="1" customHeight="1" x14ac:dyDescent="0.25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" hidden="1" customHeight="1" x14ac:dyDescent="0.25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" hidden="1" customHeight="1" x14ac:dyDescent="0.25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" hidden="1" customHeight="1" x14ac:dyDescent="0.25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" hidden="1" customHeight="1" x14ac:dyDescent="0.25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" hidden="1" customHeight="1" x14ac:dyDescent="0.25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" hidden="1" customHeight="1" x14ac:dyDescent="0.25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65" hidden="1" customHeight="1" x14ac:dyDescent="0.25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65" hidden="1" customHeight="1" x14ac:dyDescent="0.25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65" hidden="1" customHeight="1" x14ac:dyDescent="0.25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399999999999999" hidden="1" customHeight="1" x14ac:dyDescent="0.25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399999999999999" hidden="1" customHeight="1" x14ac:dyDescent="0.25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" hidden="1" customHeight="1" x14ac:dyDescent="0.25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" hidden="1" customHeight="1" x14ac:dyDescent="0.25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" hidden="1" customHeight="1" x14ac:dyDescent="0.25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65" hidden="1" customHeight="1" x14ac:dyDescent="0.25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65" hidden="1" customHeight="1" x14ac:dyDescent="0.25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" hidden="1" customHeight="1" x14ac:dyDescent="0.25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" hidden="1" customHeight="1" x14ac:dyDescent="0.25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" hidden="1" customHeight="1" x14ac:dyDescent="0.25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65" hidden="1" customHeight="1" x14ac:dyDescent="0.25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65" hidden="1" customHeight="1" x14ac:dyDescent="0.25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65" hidden="1" customHeight="1" x14ac:dyDescent="0.25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65" hidden="1" customHeight="1" x14ac:dyDescent="0.25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65" hidden="1" customHeight="1" x14ac:dyDescent="0.25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" hidden="1" customHeight="1" x14ac:dyDescent="0.25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" hidden="1" customHeight="1" x14ac:dyDescent="0.25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" hidden="1" customHeight="1" x14ac:dyDescent="0.25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" hidden="1" customHeight="1" x14ac:dyDescent="0.25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399999999999999" customHeight="1" x14ac:dyDescent="0.25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" hidden="1" customHeight="1" x14ac:dyDescent="0.25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" hidden="1" customHeight="1" x14ac:dyDescent="0.25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" hidden="1" customHeight="1" x14ac:dyDescent="0.25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5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" hidden="1" customHeight="1" x14ac:dyDescent="0.25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" hidden="1" customHeight="1" x14ac:dyDescent="0.25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" hidden="1" customHeight="1" x14ac:dyDescent="0.25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" hidden="1" customHeight="1" x14ac:dyDescent="0.25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" hidden="1" customHeight="1" x14ac:dyDescent="0.25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" hidden="1" customHeight="1" x14ac:dyDescent="0.25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" hidden="1" customHeight="1" x14ac:dyDescent="0.25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" hidden="1" customHeight="1" x14ac:dyDescent="0.25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" hidden="1" customHeight="1" x14ac:dyDescent="0.25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" hidden="1" customHeight="1" x14ac:dyDescent="0.25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" hidden="1" customHeight="1" x14ac:dyDescent="0.25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" hidden="1" customHeight="1" x14ac:dyDescent="0.25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" hidden="1" customHeight="1" x14ac:dyDescent="0.25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" hidden="1" customHeight="1" x14ac:dyDescent="0.25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" hidden="1" customHeight="1" x14ac:dyDescent="0.25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" hidden="1" customHeight="1" x14ac:dyDescent="0.25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" hidden="1" customHeight="1" x14ac:dyDescent="0.25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65" customHeight="1" x14ac:dyDescent="0.25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" hidden="1" customHeight="1" x14ac:dyDescent="0.25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" hidden="1" customHeight="1" x14ac:dyDescent="0.25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" hidden="1" customHeight="1" x14ac:dyDescent="0.25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" hidden="1" customHeight="1" x14ac:dyDescent="0.25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" hidden="1" customHeight="1" x14ac:dyDescent="0.25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" hidden="1" customHeight="1" x14ac:dyDescent="0.25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" hidden="1" customHeight="1" x14ac:dyDescent="0.25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" hidden="1" customHeight="1" x14ac:dyDescent="0.25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" hidden="1" customHeight="1" x14ac:dyDescent="0.25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" hidden="1" customHeight="1" x14ac:dyDescent="0.25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" hidden="1" customHeight="1" x14ac:dyDescent="0.25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" hidden="1" customHeight="1" x14ac:dyDescent="0.25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95" hidden="1" customHeight="1" x14ac:dyDescent="0.25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2" hidden="1" customHeight="1" x14ac:dyDescent="0.25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" hidden="1" customHeight="1" x14ac:dyDescent="0.25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" hidden="1" customHeight="1" x14ac:dyDescent="0.25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65" customHeight="1" x14ac:dyDescent="0.25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1</v>
      </c>
      <c r="F135" s="119">
        <f t="shared" si="12"/>
        <v>1</v>
      </c>
      <c r="G135" s="119">
        <f t="shared" si="12"/>
        <v>0</v>
      </c>
      <c r="H135" s="119">
        <f t="shared" si="12"/>
        <v>1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1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1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1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1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" hidden="1" customHeight="1" x14ac:dyDescent="0.25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" hidden="1" customHeight="1" x14ac:dyDescent="0.25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" hidden="1" customHeight="1" x14ac:dyDescent="0.25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" hidden="1" customHeight="1" x14ac:dyDescent="0.25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5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5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5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5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5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5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5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5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5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5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5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5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5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5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65" hidden="1" customHeight="1" x14ac:dyDescent="0.25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65" hidden="1" customHeight="1" x14ac:dyDescent="0.25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" hidden="1" customHeight="1" x14ac:dyDescent="0.25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" hidden="1" customHeight="1" x14ac:dyDescent="0.25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65" hidden="1" customHeight="1" x14ac:dyDescent="0.25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65" hidden="1" customHeight="1" x14ac:dyDescent="0.25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65" hidden="1" customHeight="1" x14ac:dyDescent="0.25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65" hidden="1" customHeight="1" x14ac:dyDescent="0.25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" hidden="1" customHeight="1" x14ac:dyDescent="0.25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" hidden="1" customHeight="1" x14ac:dyDescent="0.25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" hidden="1" customHeight="1" x14ac:dyDescent="0.25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5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65" hidden="1" customHeight="1" x14ac:dyDescent="0.25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65" hidden="1" customHeight="1" x14ac:dyDescent="0.25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65" hidden="1" customHeight="1" x14ac:dyDescent="0.25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" customHeight="1" x14ac:dyDescent="0.25">
      <c r="A169" s="65">
        <v>157</v>
      </c>
      <c r="B169" s="6" t="s">
        <v>429</v>
      </c>
      <c r="C169" s="66" t="s">
        <v>430</v>
      </c>
      <c r="D169" s="66"/>
      <c r="E169" s="119">
        <v>1</v>
      </c>
      <c r="F169" s="121">
        <v>1</v>
      </c>
      <c r="G169" s="121"/>
      <c r="H169" s="119">
        <v>1</v>
      </c>
      <c r="I169" s="119"/>
      <c r="J169" s="121"/>
      <c r="K169" s="121"/>
      <c r="L169" s="121">
        <v>1</v>
      </c>
      <c r="M169" s="121"/>
      <c r="N169" s="119"/>
      <c r="O169" s="121"/>
      <c r="P169" s="121"/>
      <c r="Q169" s="119"/>
      <c r="R169" s="121">
        <v>1</v>
      </c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v>1</v>
      </c>
      <c r="AL169" s="119"/>
      <c r="AM169" s="119"/>
      <c r="AN169" s="119"/>
      <c r="AO169" s="121"/>
      <c r="AP169" s="121"/>
      <c r="AQ169" s="121"/>
      <c r="AR169" s="121">
        <v>1</v>
      </c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" hidden="1" customHeight="1" x14ac:dyDescent="0.25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" hidden="1" customHeight="1" x14ac:dyDescent="0.25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" hidden="1" customHeight="1" x14ac:dyDescent="0.25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" hidden="1" customHeight="1" x14ac:dyDescent="0.25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5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" hidden="1" customHeight="1" x14ac:dyDescent="0.25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5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65" hidden="1" customHeight="1" x14ac:dyDescent="0.25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" hidden="1" customHeight="1" x14ac:dyDescent="0.25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" hidden="1" customHeight="1" x14ac:dyDescent="0.25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" hidden="1" customHeight="1" x14ac:dyDescent="0.25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" hidden="1" customHeight="1" x14ac:dyDescent="0.25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" hidden="1" customHeight="1" x14ac:dyDescent="0.25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65" hidden="1" customHeight="1" x14ac:dyDescent="0.25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5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5" hidden="1" customHeight="1" x14ac:dyDescent="0.25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" hidden="1" customHeight="1" x14ac:dyDescent="0.25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" hidden="1" customHeight="1" x14ac:dyDescent="0.25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" hidden="1" customHeight="1" x14ac:dyDescent="0.25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" hidden="1" customHeight="1" x14ac:dyDescent="0.25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" hidden="1" customHeight="1" x14ac:dyDescent="0.25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65" hidden="1" customHeight="1" x14ac:dyDescent="0.25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65" hidden="1" customHeight="1" x14ac:dyDescent="0.25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65" hidden="1" customHeight="1" x14ac:dyDescent="0.25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" hidden="1" customHeight="1" x14ac:dyDescent="0.25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" hidden="1" customHeight="1" x14ac:dyDescent="0.25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" hidden="1" customHeight="1" x14ac:dyDescent="0.25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" hidden="1" customHeight="1" x14ac:dyDescent="0.25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" hidden="1" customHeight="1" x14ac:dyDescent="0.25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" hidden="1" customHeight="1" x14ac:dyDescent="0.25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" hidden="1" customHeight="1" x14ac:dyDescent="0.25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65" hidden="1" customHeight="1" x14ac:dyDescent="0.25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" hidden="1" customHeight="1" x14ac:dyDescent="0.25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" hidden="1" customHeight="1" x14ac:dyDescent="0.25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" hidden="1" customHeight="1" x14ac:dyDescent="0.25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5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" hidden="1" customHeight="1" x14ac:dyDescent="0.25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" hidden="1" customHeight="1" x14ac:dyDescent="0.25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" hidden="1" customHeight="1" x14ac:dyDescent="0.25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" hidden="1" customHeight="1" x14ac:dyDescent="0.25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" hidden="1" customHeight="1" x14ac:dyDescent="0.25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" customHeight="1" x14ac:dyDescent="0.25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102</v>
      </c>
      <c r="F211" s="119">
        <f t="shared" si="15"/>
        <v>101</v>
      </c>
      <c r="G211" s="119">
        <f t="shared" si="15"/>
        <v>1</v>
      </c>
      <c r="H211" s="119">
        <f t="shared" si="15"/>
        <v>20</v>
      </c>
      <c r="I211" s="119">
        <f t="shared" si="15"/>
        <v>20</v>
      </c>
      <c r="J211" s="119">
        <f t="shared" si="15"/>
        <v>0</v>
      </c>
      <c r="K211" s="119">
        <f t="shared" si="15"/>
        <v>0</v>
      </c>
      <c r="L211" s="119">
        <f t="shared" si="15"/>
        <v>21</v>
      </c>
      <c r="M211" s="119">
        <f t="shared" si="15"/>
        <v>0</v>
      </c>
      <c r="N211" s="119">
        <f t="shared" si="15"/>
        <v>9</v>
      </c>
      <c r="O211" s="119">
        <f t="shared" si="15"/>
        <v>9</v>
      </c>
      <c r="P211" s="119">
        <f t="shared" si="15"/>
        <v>18</v>
      </c>
      <c r="Q211" s="119">
        <f t="shared" si="15"/>
        <v>14</v>
      </c>
      <c r="R211" s="119">
        <f t="shared" si="15"/>
        <v>44</v>
      </c>
      <c r="S211" s="119">
        <f t="shared" si="15"/>
        <v>7</v>
      </c>
      <c r="T211" s="119">
        <f t="shared" si="15"/>
        <v>1</v>
      </c>
      <c r="U211" s="119">
        <f t="shared" si="15"/>
        <v>3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1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7</v>
      </c>
      <c r="AG211" s="119">
        <f t="shared" si="15"/>
        <v>9</v>
      </c>
      <c r="AH211" s="119">
        <f t="shared" si="15"/>
        <v>2</v>
      </c>
      <c r="AI211" s="119">
        <f t="shared" si="15"/>
        <v>5</v>
      </c>
      <c r="AJ211" s="119">
        <f t="shared" si="15"/>
        <v>0</v>
      </c>
      <c r="AK211" s="119">
        <f t="shared" ref="AK211:BP211" si="16">SUM(AK212:AK256)</f>
        <v>74</v>
      </c>
      <c r="AL211" s="119">
        <f t="shared" si="16"/>
        <v>23</v>
      </c>
      <c r="AM211" s="119">
        <f t="shared" si="16"/>
        <v>0</v>
      </c>
      <c r="AN211" s="119">
        <f t="shared" si="16"/>
        <v>1</v>
      </c>
      <c r="AO211" s="119">
        <f t="shared" si="16"/>
        <v>6</v>
      </c>
      <c r="AP211" s="119">
        <f t="shared" si="16"/>
        <v>2</v>
      </c>
      <c r="AQ211" s="119">
        <f t="shared" si="16"/>
        <v>9</v>
      </c>
      <c r="AR211" s="119">
        <f t="shared" si="16"/>
        <v>47</v>
      </c>
      <c r="AS211" s="119">
        <f t="shared" si="16"/>
        <v>31</v>
      </c>
      <c r="AT211" s="119">
        <f t="shared" si="16"/>
        <v>7</v>
      </c>
      <c r="AU211" s="119">
        <f t="shared" si="16"/>
        <v>0</v>
      </c>
      <c r="AV211" s="119">
        <f t="shared" si="16"/>
        <v>1</v>
      </c>
      <c r="AW211" s="119">
        <f t="shared" si="16"/>
        <v>0</v>
      </c>
      <c r="AX211" s="119">
        <f t="shared" si="16"/>
        <v>15</v>
      </c>
      <c r="AY211" s="119">
        <f t="shared" si="16"/>
        <v>25</v>
      </c>
      <c r="AZ211" s="119">
        <f t="shared" si="16"/>
        <v>6</v>
      </c>
      <c r="BA211" s="119">
        <f t="shared" si="16"/>
        <v>7</v>
      </c>
      <c r="BB211" s="119">
        <f t="shared" si="16"/>
        <v>12</v>
      </c>
      <c r="BC211" s="119">
        <f t="shared" si="16"/>
        <v>0</v>
      </c>
      <c r="BD211" s="119">
        <f t="shared" si="16"/>
        <v>0</v>
      </c>
      <c r="BE211" s="119">
        <f t="shared" si="16"/>
        <v>24</v>
      </c>
      <c r="BF211" s="119">
        <f t="shared" si="16"/>
        <v>0</v>
      </c>
      <c r="BG211" s="119">
        <f t="shared" si="16"/>
        <v>0</v>
      </c>
      <c r="BH211" s="119">
        <f t="shared" si="16"/>
        <v>1</v>
      </c>
      <c r="BI211" s="119">
        <f t="shared" si="16"/>
        <v>0</v>
      </c>
      <c r="BJ211" s="119">
        <f t="shared" si="16"/>
        <v>15</v>
      </c>
      <c r="BK211" s="119">
        <f t="shared" si="16"/>
        <v>5</v>
      </c>
      <c r="BL211" s="119">
        <f t="shared" si="16"/>
        <v>4</v>
      </c>
      <c r="BM211" s="119">
        <f t="shared" si="16"/>
        <v>1</v>
      </c>
      <c r="BN211" s="119">
        <f t="shared" si="16"/>
        <v>0</v>
      </c>
      <c r="BO211" s="119">
        <f t="shared" si="16"/>
        <v>2</v>
      </c>
      <c r="BP211" s="119">
        <f t="shared" si="16"/>
        <v>1</v>
      </c>
      <c r="BQ211" s="119">
        <f t="shared" ref="BQ211:CV211" si="17">SUM(BQ212:BQ256)</f>
        <v>1</v>
      </c>
      <c r="BR211" s="119">
        <f t="shared" si="17"/>
        <v>2</v>
      </c>
      <c r="BS211" s="119">
        <f t="shared" si="17"/>
        <v>0</v>
      </c>
    </row>
    <row r="212" spans="1:71" s="118" customFormat="1" ht="12.9" customHeight="1" x14ac:dyDescent="0.25">
      <c r="A212" s="65">
        <v>200</v>
      </c>
      <c r="B212" s="6" t="s">
        <v>489</v>
      </c>
      <c r="C212" s="66" t="s">
        <v>490</v>
      </c>
      <c r="D212" s="66"/>
      <c r="E212" s="119">
        <v>38</v>
      </c>
      <c r="F212" s="121">
        <v>38</v>
      </c>
      <c r="G212" s="121"/>
      <c r="H212" s="119">
        <v>15</v>
      </c>
      <c r="I212" s="119"/>
      <c r="J212" s="121"/>
      <c r="K212" s="121"/>
      <c r="L212" s="121">
        <v>6</v>
      </c>
      <c r="M212" s="121"/>
      <c r="N212" s="119">
        <v>4</v>
      </c>
      <c r="O212" s="121">
        <v>4</v>
      </c>
      <c r="P212" s="121">
        <v>6</v>
      </c>
      <c r="Q212" s="119">
        <v>7</v>
      </c>
      <c r="R212" s="121">
        <v>14</v>
      </c>
      <c r="S212" s="121">
        <v>2</v>
      </c>
      <c r="T212" s="121">
        <v>1</v>
      </c>
      <c r="U212" s="121">
        <v>1</v>
      </c>
      <c r="V212" s="119"/>
      <c r="W212" s="119"/>
      <c r="X212" s="119"/>
      <c r="Y212" s="121">
        <v>1</v>
      </c>
      <c r="Z212" s="121"/>
      <c r="AA212" s="121"/>
      <c r="AB212" s="121"/>
      <c r="AC212" s="121"/>
      <c r="AD212" s="121"/>
      <c r="AE212" s="121"/>
      <c r="AF212" s="121">
        <v>5</v>
      </c>
      <c r="AG212" s="121">
        <v>2</v>
      </c>
      <c r="AH212" s="121">
        <v>1</v>
      </c>
      <c r="AI212" s="121">
        <v>2</v>
      </c>
      <c r="AJ212" s="121"/>
      <c r="AK212" s="121">
        <v>26</v>
      </c>
      <c r="AL212" s="119"/>
      <c r="AM212" s="119"/>
      <c r="AN212" s="119"/>
      <c r="AO212" s="121">
        <v>4</v>
      </c>
      <c r="AP212" s="121">
        <v>1</v>
      </c>
      <c r="AQ212" s="121">
        <v>4</v>
      </c>
      <c r="AR212" s="121">
        <v>9</v>
      </c>
      <c r="AS212" s="121">
        <v>18</v>
      </c>
      <c r="AT212" s="119">
        <v>2</v>
      </c>
      <c r="AU212" s="119"/>
      <c r="AV212" s="121"/>
      <c r="AW212" s="119"/>
      <c r="AX212" s="121">
        <v>6</v>
      </c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" customHeight="1" x14ac:dyDescent="0.25">
      <c r="A213" s="65">
        <v>201</v>
      </c>
      <c r="B213" s="6" t="s">
        <v>491</v>
      </c>
      <c r="C213" s="66" t="s">
        <v>490</v>
      </c>
      <c r="D213" s="66"/>
      <c r="E213" s="119">
        <v>23</v>
      </c>
      <c r="F213" s="121">
        <v>23</v>
      </c>
      <c r="G213" s="121"/>
      <c r="H213" s="119">
        <v>2</v>
      </c>
      <c r="I213" s="119">
        <v>6</v>
      </c>
      <c r="J213" s="121"/>
      <c r="K213" s="121"/>
      <c r="L213" s="121">
        <v>6</v>
      </c>
      <c r="M213" s="121"/>
      <c r="N213" s="119">
        <v>2</v>
      </c>
      <c r="O213" s="121">
        <v>2</v>
      </c>
      <c r="P213" s="121">
        <v>5</v>
      </c>
      <c r="Q213" s="119">
        <v>1</v>
      </c>
      <c r="R213" s="121">
        <v>11</v>
      </c>
      <c r="S213" s="121">
        <v>2</v>
      </c>
      <c r="T213" s="121"/>
      <c r="U213" s="121">
        <v>1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>
        <v>3</v>
      </c>
      <c r="AH213" s="121">
        <v>1</v>
      </c>
      <c r="AI213" s="121"/>
      <c r="AJ213" s="121"/>
      <c r="AK213" s="121">
        <v>18</v>
      </c>
      <c r="AL213" s="119">
        <v>13</v>
      </c>
      <c r="AM213" s="119"/>
      <c r="AN213" s="119"/>
      <c r="AO213" s="121">
        <v>1</v>
      </c>
      <c r="AP213" s="121">
        <v>1</v>
      </c>
      <c r="AQ213" s="121">
        <v>1</v>
      </c>
      <c r="AR213" s="121">
        <v>11</v>
      </c>
      <c r="AS213" s="121">
        <v>5</v>
      </c>
      <c r="AT213" s="119">
        <v>4</v>
      </c>
      <c r="AU213" s="119"/>
      <c r="AV213" s="121">
        <v>1</v>
      </c>
      <c r="AW213" s="119"/>
      <c r="AX213" s="121">
        <v>1</v>
      </c>
      <c r="AY213" s="121">
        <v>13</v>
      </c>
      <c r="AZ213" s="121">
        <v>4</v>
      </c>
      <c r="BA213" s="121">
        <v>4</v>
      </c>
      <c r="BB213" s="121">
        <v>5</v>
      </c>
      <c r="BC213" s="119"/>
      <c r="BD213" s="119"/>
      <c r="BE213" s="119">
        <v>13</v>
      </c>
      <c r="BF213" s="119"/>
      <c r="BG213" s="121"/>
      <c r="BH213" s="121"/>
      <c r="BI213" s="121"/>
      <c r="BJ213" s="121">
        <v>9</v>
      </c>
      <c r="BK213" s="121">
        <v>2</v>
      </c>
      <c r="BL213" s="121">
        <v>2</v>
      </c>
      <c r="BM213" s="121"/>
      <c r="BN213" s="121"/>
      <c r="BO213" s="121">
        <v>1</v>
      </c>
      <c r="BP213" s="121"/>
      <c r="BQ213" s="121"/>
      <c r="BR213" s="119">
        <v>1</v>
      </c>
      <c r="BS213" s="119"/>
    </row>
    <row r="214" spans="1:71" s="118" customFormat="1" ht="12.9" customHeight="1" x14ac:dyDescent="0.25">
      <c r="A214" s="65">
        <v>202</v>
      </c>
      <c r="B214" s="6" t="s">
        <v>492</v>
      </c>
      <c r="C214" s="66" t="s">
        <v>490</v>
      </c>
      <c r="D214" s="66"/>
      <c r="E214" s="119">
        <v>23</v>
      </c>
      <c r="F214" s="121">
        <v>22</v>
      </c>
      <c r="G214" s="121">
        <v>1</v>
      </c>
      <c r="H214" s="119">
        <v>1</v>
      </c>
      <c r="I214" s="119">
        <v>8</v>
      </c>
      <c r="J214" s="121"/>
      <c r="K214" s="121"/>
      <c r="L214" s="121">
        <v>2</v>
      </c>
      <c r="M214" s="121"/>
      <c r="N214" s="119">
        <v>3</v>
      </c>
      <c r="O214" s="121">
        <v>2</v>
      </c>
      <c r="P214" s="121">
        <v>4</v>
      </c>
      <c r="Q214" s="119">
        <v>4</v>
      </c>
      <c r="R214" s="121">
        <v>9</v>
      </c>
      <c r="S214" s="121">
        <v>1</v>
      </c>
      <c r="T214" s="121"/>
      <c r="U214" s="121">
        <v>1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2</v>
      </c>
      <c r="AG214" s="121">
        <v>3</v>
      </c>
      <c r="AH214" s="121"/>
      <c r="AI214" s="121"/>
      <c r="AJ214" s="121"/>
      <c r="AK214" s="121">
        <v>17</v>
      </c>
      <c r="AL214" s="119">
        <v>5</v>
      </c>
      <c r="AM214" s="119"/>
      <c r="AN214" s="119"/>
      <c r="AO214" s="121"/>
      <c r="AP214" s="121"/>
      <c r="AQ214" s="121">
        <v>3</v>
      </c>
      <c r="AR214" s="121">
        <v>14</v>
      </c>
      <c r="AS214" s="121">
        <v>5</v>
      </c>
      <c r="AT214" s="119">
        <v>1</v>
      </c>
      <c r="AU214" s="119"/>
      <c r="AV214" s="121"/>
      <c r="AW214" s="119"/>
      <c r="AX214" s="121">
        <v>5</v>
      </c>
      <c r="AY214" s="121">
        <v>5</v>
      </c>
      <c r="AZ214" s="121"/>
      <c r="BA214" s="121">
        <v>2</v>
      </c>
      <c r="BB214" s="121">
        <v>3</v>
      </c>
      <c r="BC214" s="119"/>
      <c r="BD214" s="119"/>
      <c r="BE214" s="119">
        <v>5</v>
      </c>
      <c r="BF214" s="119"/>
      <c r="BG214" s="121"/>
      <c r="BH214" s="121"/>
      <c r="BI214" s="121"/>
      <c r="BJ214" s="121">
        <v>3</v>
      </c>
      <c r="BK214" s="121"/>
      <c r="BL214" s="121"/>
      <c r="BM214" s="121"/>
      <c r="BN214" s="121"/>
      <c r="BO214" s="121">
        <v>1</v>
      </c>
      <c r="BP214" s="121">
        <v>1</v>
      </c>
      <c r="BQ214" s="121"/>
      <c r="BR214" s="119">
        <v>1</v>
      </c>
      <c r="BS214" s="119"/>
    </row>
    <row r="215" spans="1:71" s="118" customFormat="1" ht="12.9" hidden="1" customHeight="1" x14ac:dyDescent="0.25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" hidden="1" customHeight="1" x14ac:dyDescent="0.25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" customHeight="1" x14ac:dyDescent="0.25">
      <c r="A217" s="65">
        <v>205</v>
      </c>
      <c r="B217" s="6" t="s">
        <v>495</v>
      </c>
      <c r="C217" s="66" t="s">
        <v>496</v>
      </c>
      <c r="D217" s="66"/>
      <c r="E217" s="119">
        <v>3</v>
      </c>
      <c r="F217" s="121">
        <v>3</v>
      </c>
      <c r="G217" s="121"/>
      <c r="H217" s="119">
        <v>1</v>
      </c>
      <c r="I217" s="119"/>
      <c r="J217" s="121"/>
      <c r="K217" s="121"/>
      <c r="L217" s="121"/>
      <c r="M217" s="121"/>
      <c r="N217" s="119"/>
      <c r="O217" s="121">
        <v>1</v>
      </c>
      <c r="P217" s="121"/>
      <c r="Q217" s="119"/>
      <c r="R217" s="121">
        <v>1</v>
      </c>
      <c r="S217" s="121">
        <v>1</v>
      </c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>
        <v>1</v>
      </c>
      <c r="AH217" s="121"/>
      <c r="AI217" s="121">
        <v>1</v>
      </c>
      <c r="AJ217" s="121"/>
      <c r="AK217" s="121">
        <v>1</v>
      </c>
      <c r="AL217" s="119"/>
      <c r="AM217" s="119"/>
      <c r="AN217" s="119"/>
      <c r="AO217" s="121">
        <v>1</v>
      </c>
      <c r="AP217" s="121"/>
      <c r="AQ217" s="121"/>
      <c r="AR217" s="121">
        <v>1</v>
      </c>
      <c r="AS217" s="121">
        <v>1</v>
      </c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" customHeight="1" x14ac:dyDescent="0.25">
      <c r="A218" s="65">
        <v>206</v>
      </c>
      <c r="B218" s="6" t="s">
        <v>497</v>
      </c>
      <c r="C218" s="66" t="s">
        <v>496</v>
      </c>
      <c r="D218" s="66"/>
      <c r="E218" s="119">
        <v>2</v>
      </c>
      <c r="F218" s="121">
        <v>2</v>
      </c>
      <c r="G218" s="121"/>
      <c r="H218" s="119"/>
      <c r="I218" s="119">
        <v>2</v>
      </c>
      <c r="J218" s="121"/>
      <c r="K218" s="121"/>
      <c r="L218" s="121">
        <v>2</v>
      </c>
      <c r="M218" s="121"/>
      <c r="N218" s="119"/>
      <c r="O218" s="121"/>
      <c r="P218" s="121">
        <v>1</v>
      </c>
      <c r="Q218" s="119">
        <v>1</v>
      </c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2</v>
      </c>
      <c r="AL218" s="119"/>
      <c r="AM218" s="119"/>
      <c r="AN218" s="119"/>
      <c r="AO218" s="121"/>
      <c r="AP218" s="121"/>
      <c r="AQ218" s="121"/>
      <c r="AR218" s="121">
        <v>2</v>
      </c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" hidden="1" customHeight="1" x14ac:dyDescent="0.25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" hidden="1" customHeight="1" x14ac:dyDescent="0.25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" hidden="1" customHeight="1" x14ac:dyDescent="0.25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" customHeight="1" x14ac:dyDescent="0.25">
      <c r="A222" s="65">
        <v>210</v>
      </c>
      <c r="B222" s="6" t="s">
        <v>501</v>
      </c>
      <c r="C222" s="66" t="s">
        <v>502</v>
      </c>
      <c r="D222" s="66"/>
      <c r="E222" s="119">
        <v>2</v>
      </c>
      <c r="F222" s="121">
        <v>2</v>
      </c>
      <c r="G222" s="121"/>
      <c r="H222" s="119"/>
      <c r="I222" s="119"/>
      <c r="J222" s="121"/>
      <c r="K222" s="121"/>
      <c r="L222" s="121">
        <v>1</v>
      </c>
      <c r="M222" s="121"/>
      <c r="N222" s="119"/>
      <c r="O222" s="121"/>
      <c r="P222" s="121"/>
      <c r="Q222" s="119"/>
      <c r="R222" s="121">
        <v>2</v>
      </c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>
        <v>1</v>
      </c>
      <c r="AJ222" s="121"/>
      <c r="AK222" s="121">
        <v>1</v>
      </c>
      <c r="AL222" s="119">
        <v>1</v>
      </c>
      <c r="AM222" s="119"/>
      <c r="AN222" s="119"/>
      <c r="AO222" s="121"/>
      <c r="AP222" s="121"/>
      <c r="AQ222" s="121"/>
      <c r="AR222" s="121">
        <v>2</v>
      </c>
      <c r="AS222" s="121"/>
      <c r="AT222" s="119"/>
      <c r="AU222" s="119"/>
      <c r="AV222" s="121"/>
      <c r="AW222" s="119"/>
      <c r="AX222" s="121">
        <v>1</v>
      </c>
      <c r="AY222" s="121">
        <v>1</v>
      </c>
      <c r="AZ222" s="121"/>
      <c r="BA222" s="121"/>
      <c r="BB222" s="121">
        <v>1</v>
      </c>
      <c r="BC222" s="119"/>
      <c r="BD222" s="119"/>
      <c r="BE222" s="119">
        <v>1</v>
      </c>
      <c r="BF222" s="119"/>
      <c r="BG222" s="121"/>
      <c r="BH222" s="121"/>
      <c r="BI222" s="121"/>
      <c r="BJ222" s="121"/>
      <c r="BK222" s="121">
        <v>1</v>
      </c>
      <c r="BL222" s="121">
        <v>1</v>
      </c>
      <c r="BM222" s="121"/>
      <c r="BN222" s="121"/>
      <c r="BO222" s="121"/>
      <c r="BP222" s="121"/>
      <c r="BQ222" s="121"/>
      <c r="BR222" s="119"/>
      <c r="BS222" s="119"/>
    </row>
    <row r="223" spans="1:71" s="118" customFormat="1" ht="12.9" hidden="1" customHeight="1" x14ac:dyDescent="0.25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" customHeight="1" x14ac:dyDescent="0.25">
      <c r="A224" s="65">
        <v>212</v>
      </c>
      <c r="B224" s="6" t="s">
        <v>504</v>
      </c>
      <c r="C224" s="66" t="s">
        <v>502</v>
      </c>
      <c r="D224" s="66"/>
      <c r="E224" s="119">
        <v>4</v>
      </c>
      <c r="F224" s="121">
        <v>4</v>
      </c>
      <c r="G224" s="121"/>
      <c r="H224" s="119"/>
      <c r="I224" s="119">
        <v>4</v>
      </c>
      <c r="J224" s="121"/>
      <c r="K224" s="121"/>
      <c r="L224" s="121">
        <v>3</v>
      </c>
      <c r="M224" s="121"/>
      <c r="N224" s="119"/>
      <c r="O224" s="121"/>
      <c r="P224" s="121">
        <v>1</v>
      </c>
      <c r="Q224" s="119"/>
      <c r="R224" s="121">
        <v>3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3</v>
      </c>
      <c r="AL224" s="119"/>
      <c r="AM224" s="119"/>
      <c r="AN224" s="119">
        <v>1</v>
      </c>
      <c r="AO224" s="121"/>
      <c r="AP224" s="121"/>
      <c r="AQ224" s="121"/>
      <c r="AR224" s="121">
        <v>4</v>
      </c>
      <c r="AS224" s="121"/>
      <c r="AT224" s="119"/>
      <c r="AU224" s="119"/>
      <c r="AV224" s="121"/>
      <c r="AW224" s="119"/>
      <c r="AX224" s="121">
        <v>2</v>
      </c>
      <c r="AY224" s="121">
        <v>1</v>
      </c>
      <c r="AZ224" s="121">
        <v>1</v>
      </c>
      <c r="BA224" s="121"/>
      <c r="BB224" s="121"/>
      <c r="BC224" s="119"/>
      <c r="BD224" s="119"/>
      <c r="BE224" s="119">
        <v>1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>
        <v>1</v>
      </c>
      <c r="BR224" s="119"/>
      <c r="BS224" s="119"/>
    </row>
    <row r="225" spans="1:71" s="118" customFormat="1" ht="12.9" hidden="1" customHeight="1" x14ac:dyDescent="0.25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65" hidden="1" customHeight="1" x14ac:dyDescent="0.25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65" hidden="1" customHeight="1" x14ac:dyDescent="0.25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" hidden="1" customHeight="1" x14ac:dyDescent="0.25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" hidden="1" customHeight="1" x14ac:dyDescent="0.25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" hidden="1" customHeight="1" x14ac:dyDescent="0.25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" hidden="1" customHeight="1" x14ac:dyDescent="0.25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" customHeight="1" x14ac:dyDescent="0.25">
      <c r="A232" s="65">
        <v>220</v>
      </c>
      <c r="B232" s="6" t="s">
        <v>514</v>
      </c>
      <c r="C232" s="66" t="s">
        <v>515</v>
      </c>
      <c r="D232" s="66"/>
      <c r="E232" s="119">
        <v>2</v>
      </c>
      <c r="F232" s="121">
        <v>2</v>
      </c>
      <c r="G232" s="121"/>
      <c r="H232" s="119"/>
      <c r="I232" s="119"/>
      <c r="J232" s="121"/>
      <c r="K232" s="121"/>
      <c r="L232" s="121">
        <v>1</v>
      </c>
      <c r="M232" s="121"/>
      <c r="N232" s="119"/>
      <c r="O232" s="121"/>
      <c r="P232" s="121">
        <v>1</v>
      </c>
      <c r="Q232" s="119"/>
      <c r="R232" s="121">
        <v>1</v>
      </c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2</v>
      </c>
      <c r="AL232" s="119">
        <v>1</v>
      </c>
      <c r="AM232" s="119"/>
      <c r="AN232" s="119"/>
      <c r="AO232" s="121"/>
      <c r="AP232" s="121"/>
      <c r="AQ232" s="121">
        <v>1</v>
      </c>
      <c r="AR232" s="121">
        <v>1</v>
      </c>
      <c r="AS232" s="121"/>
      <c r="AT232" s="119"/>
      <c r="AU232" s="119"/>
      <c r="AV232" s="121"/>
      <c r="AW232" s="119"/>
      <c r="AX232" s="121"/>
      <c r="AY232" s="121">
        <v>1</v>
      </c>
      <c r="AZ232" s="121"/>
      <c r="BA232" s="121">
        <v>1</v>
      </c>
      <c r="BB232" s="121"/>
      <c r="BC232" s="119"/>
      <c r="BD232" s="119"/>
      <c r="BE232" s="119"/>
      <c r="BF232" s="119"/>
      <c r="BG232" s="121"/>
      <c r="BH232" s="121">
        <v>1</v>
      </c>
      <c r="BI232" s="121"/>
      <c r="BJ232" s="121">
        <v>1</v>
      </c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" customHeight="1" x14ac:dyDescent="0.25">
      <c r="A233" s="65">
        <v>221</v>
      </c>
      <c r="B233" s="6" t="s">
        <v>516</v>
      </c>
      <c r="C233" s="66" t="s">
        <v>515</v>
      </c>
      <c r="D233" s="66"/>
      <c r="E233" s="119">
        <v>5</v>
      </c>
      <c r="F233" s="121">
        <v>5</v>
      </c>
      <c r="G233" s="121"/>
      <c r="H233" s="119">
        <v>1</v>
      </c>
      <c r="I233" s="119"/>
      <c r="J233" s="121"/>
      <c r="K233" s="121"/>
      <c r="L233" s="121"/>
      <c r="M233" s="121"/>
      <c r="N233" s="119"/>
      <c r="O233" s="121"/>
      <c r="P233" s="121"/>
      <c r="Q233" s="119">
        <v>1</v>
      </c>
      <c r="R233" s="121">
        <v>3</v>
      </c>
      <c r="S233" s="121">
        <v>1</v>
      </c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>
        <v>1</v>
      </c>
      <c r="AJ233" s="121"/>
      <c r="AK233" s="121">
        <v>4</v>
      </c>
      <c r="AL233" s="119">
        <v>3</v>
      </c>
      <c r="AM233" s="119"/>
      <c r="AN233" s="119"/>
      <c r="AO233" s="121"/>
      <c r="AP233" s="121"/>
      <c r="AQ233" s="121"/>
      <c r="AR233" s="121">
        <v>3</v>
      </c>
      <c r="AS233" s="121">
        <v>2</v>
      </c>
      <c r="AT233" s="119"/>
      <c r="AU233" s="119"/>
      <c r="AV233" s="121"/>
      <c r="AW233" s="119"/>
      <c r="AX233" s="121"/>
      <c r="AY233" s="121">
        <v>4</v>
      </c>
      <c r="AZ233" s="121">
        <v>1</v>
      </c>
      <c r="BA233" s="121"/>
      <c r="BB233" s="121">
        <v>3</v>
      </c>
      <c r="BC233" s="119"/>
      <c r="BD233" s="119"/>
      <c r="BE233" s="119">
        <v>4</v>
      </c>
      <c r="BF233" s="119"/>
      <c r="BG233" s="121"/>
      <c r="BH233" s="121"/>
      <c r="BI233" s="121"/>
      <c r="BJ233" s="121">
        <v>2</v>
      </c>
      <c r="BK233" s="121">
        <v>2</v>
      </c>
      <c r="BL233" s="121">
        <v>1</v>
      </c>
      <c r="BM233" s="121">
        <v>1</v>
      </c>
      <c r="BN233" s="121"/>
      <c r="BO233" s="121"/>
      <c r="BP233" s="121"/>
      <c r="BQ233" s="121"/>
      <c r="BR233" s="119"/>
      <c r="BS233" s="119"/>
    </row>
    <row r="234" spans="1:71" s="118" customFormat="1" ht="12.9" hidden="1" customHeight="1" x14ac:dyDescent="0.25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" hidden="1" customHeight="1" x14ac:dyDescent="0.25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65" hidden="1" customHeight="1" x14ac:dyDescent="0.25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65" hidden="1" customHeight="1" x14ac:dyDescent="0.25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65" hidden="1" customHeight="1" x14ac:dyDescent="0.25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65" hidden="1" customHeight="1" x14ac:dyDescent="0.25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65" hidden="1" customHeight="1" x14ac:dyDescent="0.25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" hidden="1" customHeight="1" x14ac:dyDescent="0.25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" hidden="1" customHeight="1" x14ac:dyDescent="0.25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65" hidden="1" customHeight="1" x14ac:dyDescent="0.25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" hidden="1" customHeight="1" x14ac:dyDescent="0.25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" hidden="1" customHeight="1" x14ac:dyDescent="0.25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" hidden="1" customHeight="1" x14ac:dyDescent="0.25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" hidden="1" customHeight="1" x14ac:dyDescent="0.25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" hidden="1" customHeight="1" x14ac:dyDescent="0.25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" hidden="1" customHeight="1" x14ac:dyDescent="0.25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5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" hidden="1" customHeight="1" x14ac:dyDescent="0.25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" hidden="1" customHeight="1" x14ac:dyDescent="0.25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" hidden="1" customHeight="1" x14ac:dyDescent="0.25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" hidden="1" customHeight="1" x14ac:dyDescent="0.25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" hidden="1" customHeight="1" x14ac:dyDescent="0.25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65" hidden="1" customHeight="1" x14ac:dyDescent="0.25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" customHeight="1" x14ac:dyDescent="0.25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7</v>
      </c>
      <c r="F257" s="119">
        <f t="shared" si="18"/>
        <v>6</v>
      </c>
      <c r="G257" s="119">
        <f t="shared" si="18"/>
        <v>1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1</v>
      </c>
      <c r="Q257" s="119">
        <f t="shared" si="18"/>
        <v>0</v>
      </c>
      <c r="R257" s="119">
        <f t="shared" si="18"/>
        <v>6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7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1</v>
      </c>
      <c r="AR257" s="119">
        <f t="shared" si="19"/>
        <v>6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1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5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5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5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" hidden="1" customHeight="1" x14ac:dyDescent="0.25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" hidden="1" customHeight="1" x14ac:dyDescent="0.25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" hidden="1" customHeight="1" x14ac:dyDescent="0.25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" hidden="1" customHeight="1" x14ac:dyDescent="0.25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" hidden="1" customHeight="1" x14ac:dyDescent="0.25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" hidden="1" customHeight="1" x14ac:dyDescent="0.25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" hidden="1" customHeight="1" x14ac:dyDescent="0.25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65" hidden="1" customHeight="1" x14ac:dyDescent="0.25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65" hidden="1" customHeight="1" x14ac:dyDescent="0.25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" hidden="1" customHeight="1" x14ac:dyDescent="0.25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" hidden="1" customHeight="1" x14ac:dyDescent="0.25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65" hidden="1" customHeight="1" x14ac:dyDescent="0.25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65" hidden="1" customHeight="1" x14ac:dyDescent="0.25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65" hidden="1" customHeight="1" x14ac:dyDescent="0.25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65" hidden="1" customHeight="1" x14ac:dyDescent="0.25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65" customHeight="1" x14ac:dyDescent="0.25">
      <c r="A276" s="65">
        <v>264</v>
      </c>
      <c r="B276" s="6" t="s">
        <v>569</v>
      </c>
      <c r="C276" s="66" t="s">
        <v>570</v>
      </c>
      <c r="D276" s="66"/>
      <c r="E276" s="119">
        <v>5</v>
      </c>
      <c r="F276" s="121">
        <v>4</v>
      </c>
      <c r="G276" s="121">
        <v>1</v>
      </c>
      <c r="H276" s="119"/>
      <c r="I276" s="119"/>
      <c r="J276" s="121"/>
      <c r="K276" s="121"/>
      <c r="L276" s="121"/>
      <c r="M276" s="121"/>
      <c r="N276" s="119"/>
      <c r="O276" s="121"/>
      <c r="P276" s="121">
        <v>1</v>
      </c>
      <c r="Q276" s="119"/>
      <c r="R276" s="121">
        <v>4</v>
      </c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>
        <v>5</v>
      </c>
      <c r="AL276" s="119"/>
      <c r="AM276" s="119"/>
      <c r="AN276" s="119"/>
      <c r="AO276" s="121"/>
      <c r="AP276" s="121"/>
      <c r="AQ276" s="121">
        <v>1</v>
      </c>
      <c r="AR276" s="121">
        <v>4</v>
      </c>
      <c r="AS276" s="121"/>
      <c r="AT276" s="119"/>
      <c r="AU276" s="119"/>
      <c r="AV276" s="121"/>
      <c r="AW276" s="119"/>
      <c r="AX276" s="121">
        <v>1</v>
      </c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65" customHeight="1" x14ac:dyDescent="0.25">
      <c r="A277" s="65">
        <v>265</v>
      </c>
      <c r="B277" s="6" t="s">
        <v>571</v>
      </c>
      <c r="C277" s="66" t="s">
        <v>570</v>
      </c>
      <c r="D277" s="66"/>
      <c r="E277" s="119">
        <v>1</v>
      </c>
      <c r="F277" s="121">
        <v>1</v>
      </c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>
        <v>1</v>
      </c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>
        <v>1</v>
      </c>
      <c r="AL277" s="119"/>
      <c r="AM277" s="119"/>
      <c r="AN277" s="119"/>
      <c r="AO277" s="121"/>
      <c r="AP277" s="121"/>
      <c r="AQ277" s="121"/>
      <c r="AR277" s="121">
        <v>1</v>
      </c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65" hidden="1" customHeight="1" x14ac:dyDescent="0.25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" hidden="1" customHeight="1" x14ac:dyDescent="0.25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" hidden="1" customHeight="1" x14ac:dyDescent="0.25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5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customHeight="1" x14ac:dyDescent="0.25">
      <c r="A282" s="65">
        <v>270</v>
      </c>
      <c r="B282" s="6" t="s">
        <v>578</v>
      </c>
      <c r="C282" s="66" t="s">
        <v>577</v>
      </c>
      <c r="D282" s="66"/>
      <c r="E282" s="119">
        <v>1</v>
      </c>
      <c r="F282" s="121">
        <v>1</v>
      </c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>
        <v>1</v>
      </c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>
        <v>1</v>
      </c>
      <c r="AL282" s="119"/>
      <c r="AM282" s="119"/>
      <c r="AN282" s="119"/>
      <c r="AO282" s="121"/>
      <c r="AP282" s="121"/>
      <c r="AQ282" s="121"/>
      <c r="AR282" s="121">
        <v>1</v>
      </c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" hidden="1" customHeight="1" x14ac:dyDescent="0.25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" hidden="1" customHeight="1" x14ac:dyDescent="0.25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" hidden="1" customHeight="1" x14ac:dyDescent="0.25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" hidden="1" customHeight="1" x14ac:dyDescent="0.25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" hidden="1" customHeight="1" x14ac:dyDescent="0.25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" hidden="1" customHeight="1" x14ac:dyDescent="0.25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" hidden="1" customHeight="1" x14ac:dyDescent="0.25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" hidden="1" customHeight="1" x14ac:dyDescent="0.25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" hidden="1" customHeight="1" x14ac:dyDescent="0.25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65" hidden="1" customHeight="1" x14ac:dyDescent="0.25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" hidden="1" customHeight="1" x14ac:dyDescent="0.25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" hidden="1" customHeight="1" x14ac:dyDescent="0.25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" hidden="1" customHeight="1" x14ac:dyDescent="0.25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65" hidden="1" customHeight="1" x14ac:dyDescent="0.25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65" hidden="1" customHeight="1" x14ac:dyDescent="0.25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" hidden="1" customHeight="1" x14ac:dyDescent="0.25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" hidden="1" customHeight="1" x14ac:dyDescent="0.25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65" hidden="1" customHeight="1" x14ac:dyDescent="0.25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65" hidden="1" customHeight="1" x14ac:dyDescent="0.25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" hidden="1" customHeight="1" x14ac:dyDescent="0.25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" hidden="1" customHeight="1" x14ac:dyDescent="0.25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" hidden="1" customHeight="1" x14ac:dyDescent="0.25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" hidden="1" customHeight="1" x14ac:dyDescent="0.25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" hidden="1" customHeight="1" x14ac:dyDescent="0.25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" hidden="1" customHeight="1" x14ac:dyDescent="0.25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" hidden="1" customHeight="1" x14ac:dyDescent="0.25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" hidden="1" customHeight="1" x14ac:dyDescent="0.25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65" hidden="1" customHeight="1" x14ac:dyDescent="0.25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" hidden="1" customHeight="1" x14ac:dyDescent="0.25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" hidden="1" customHeight="1" x14ac:dyDescent="0.25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" hidden="1" customHeight="1" x14ac:dyDescent="0.25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65" hidden="1" customHeight="1" x14ac:dyDescent="0.25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65" hidden="1" customHeight="1" x14ac:dyDescent="0.25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" hidden="1" customHeight="1" x14ac:dyDescent="0.25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" hidden="1" customHeight="1" x14ac:dyDescent="0.25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" hidden="1" customHeight="1" x14ac:dyDescent="0.25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" hidden="1" customHeight="1" x14ac:dyDescent="0.25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" hidden="1" customHeight="1" x14ac:dyDescent="0.25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" hidden="1" customHeight="1" x14ac:dyDescent="0.25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" hidden="1" customHeight="1" x14ac:dyDescent="0.25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" hidden="1" customHeight="1" x14ac:dyDescent="0.25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" hidden="1" customHeight="1" x14ac:dyDescent="0.25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" hidden="1" customHeight="1" x14ac:dyDescent="0.25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" hidden="1" customHeight="1" x14ac:dyDescent="0.25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" hidden="1" customHeight="1" x14ac:dyDescent="0.25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" hidden="1" customHeight="1" x14ac:dyDescent="0.25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" hidden="1" customHeight="1" x14ac:dyDescent="0.25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" hidden="1" customHeight="1" x14ac:dyDescent="0.25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" hidden="1" customHeight="1" x14ac:dyDescent="0.25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" hidden="1" customHeight="1" x14ac:dyDescent="0.25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65" hidden="1" customHeight="1" x14ac:dyDescent="0.25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" hidden="1" customHeight="1" x14ac:dyDescent="0.25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65" hidden="1" customHeight="1" x14ac:dyDescent="0.25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65" hidden="1" customHeight="1" x14ac:dyDescent="0.25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65" hidden="1" customHeight="1" x14ac:dyDescent="0.25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" hidden="1" customHeight="1" x14ac:dyDescent="0.25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" hidden="1" customHeight="1" x14ac:dyDescent="0.25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" hidden="1" customHeight="1" x14ac:dyDescent="0.25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" hidden="1" customHeight="1" x14ac:dyDescent="0.25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5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" hidden="1" customHeight="1" x14ac:dyDescent="0.25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" hidden="1" customHeight="1" x14ac:dyDescent="0.25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65" hidden="1" customHeight="1" x14ac:dyDescent="0.25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65" hidden="1" customHeight="1" x14ac:dyDescent="0.25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65" hidden="1" customHeight="1" x14ac:dyDescent="0.25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65" hidden="1" customHeight="1" x14ac:dyDescent="0.25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" hidden="1" customHeight="1" x14ac:dyDescent="0.25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65" hidden="1" customHeight="1" x14ac:dyDescent="0.25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" hidden="1" customHeight="1" x14ac:dyDescent="0.25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" hidden="1" customHeight="1" x14ac:dyDescent="0.25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" hidden="1" customHeight="1" x14ac:dyDescent="0.25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" hidden="1" customHeight="1" x14ac:dyDescent="0.25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" hidden="1" customHeight="1" x14ac:dyDescent="0.25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" hidden="1" customHeight="1" x14ac:dyDescent="0.25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" hidden="1" customHeight="1" x14ac:dyDescent="0.25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" hidden="1" customHeight="1" x14ac:dyDescent="0.25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" hidden="1" customHeight="1" x14ac:dyDescent="0.25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" hidden="1" customHeight="1" x14ac:dyDescent="0.25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" hidden="1" customHeight="1" x14ac:dyDescent="0.25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" hidden="1" customHeight="1" x14ac:dyDescent="0.25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5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5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5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5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5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5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5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5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5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5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5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5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5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5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5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" customHeight="1" x14ac:dyDescent="0.25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" hidden="1" customHeight="1" x14ac:dyDescent="0.25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" hidden="1" customHeight="1" x14ac:dyDescent="0.25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65" hidden="1" customHeight="1" x14ac:dyDescent="0.25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65" hidden="1" customHeight="1" x14ac:dyDescent="0.25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" hidden="1" customHeight="1" x14ac:dyDescent="0.25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" hidden="1" customHeight="1" x14ac:dyDescent="0.25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65" hidden="1" customHeight="1" x14ac:dyDescent="0.25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65" hidden="1" customHeight="1" x14ac:dyDescent="0.25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65" hidden="1" customHeight="1" x14ac:dyDescent="0.25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65" hidden="1" customHeight="1" x14ac:dyDescent="0.25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65" hidden="1" customHeight="1" x14ac:dyDescent="0.25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65" hidden="1" customHeight="1" x14ac:dyDescent="0.25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" hidden="1" customHeight="1" x14ac:dyDescent="0.25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" hidden="1" customHeight="1" x14ac:dyDescent="0.25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" hidden="1" customHeight="1" x14ac:dyDescent="0.25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" hidden="1" customHeight="1" x14ac:dyDescent="0.25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" hidden="1" customHeight="1" x14ac:dyDescent="0.25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" hidden="1" customHeight="1" x14ac:dyDescent="0.25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" hidden="1" customHeight="1" x14ac:dyDescent="0.25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" hidden="1" customHeight="1" x14ac:dyDescent="0.25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" hidden="1" customHeight="1" x14ac:dyDescent="0.25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" hidden="1" customHeight="1" x14ac:dyDescent="0.25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" hidden="1" customHeight="1" x14ac:dyDescent="0.25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" hidden="1" customHeight="1" x14ac:dyDescent="0.25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" hidden="1" customHeight="1" x14ac:dyDescent="0.25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" hidden="1" customHeight="1" x14ac:dyDescent="0.25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" hidden="1" customHeight="1" x14ac:dyDescent="0.25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" hidden="1" customHeight="1" x14ac:dyDescent="0.25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" hidden="1" customHeight="1" x14ac:dyDescent="0.25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" hidden="1" customHeight="1" x14ac:dyDescent="0.25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" hidden="1" customHeight="1" x14ac:dyDescent="0.25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" hidden="1" customHeight="1" x14ac:dyDescent="0.25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" hidden="1" customHeight="1" x14ac:dyDescent="0.25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" hidden="1" customHeight="1" x14ac:dyDescent="0.25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65" hidden="1" customHeight="1" x14ac:dyDescent="0.25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65" hidden="1" customHeight="1" x14ac:dyDescent="0.25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65" hidden="1" customHeight="1" x14ac:dyDescent="0.25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" hidden="1" customHeight="1" x14ac:dyDescent="0.25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65" hidden="1" customHeight="1" x14ac:dyDescent="0.25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65" hidden="1" customHeight="1" x14ac:dyDescent="0.25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" hidden="1" customHeight="1" x14ac:dyDescent="0.25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" hidden="1" customHeight="1" x14ac:dyDescent="0.25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" hidden="1" customHeight="1" x14ac:dyDescent="0.25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" customHeight="1" x14ac:dyDescent="0.25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4</v>
      </c>
      <c r="F422" s="119">
        <f t="shared" si="24"/>
        <v>4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1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2</v>
      </c>
      <c r="S422" s="119">
        <f t="shared" si="24"/>
        <v>2</v>
      </c>
      <c r="T422" s="119">
        <f t="shared" si="24"/>
        <v>0</v>
      </c>
      <c r="U422" s="119">
        <f t="shared" si="24"/>
        <v>1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1</v>
      </c>
      <c r="AJ422" s="119">
        <f t="shared" si="24"/>
        <v>0</v>
      </c>
      <c r="AK422" s="119">
        <f t="shared" ref="AK422:BP422" si="25">SUM(AK423:AK479)</f>
        <v>2</v>
      </c>
      <c r="AL422" s="119">
        <f t="shared" si="25"/>
        <v>1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1</v>
      </c>
      <c r="AQ422" s="119">
        <f t="shared" si="25"/>
        <v>2</v>
      </c>
      <c r="AR422" s="119">
        <f t="shared" si="25"/>
        <v>1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1</v>
      </c>
      <c r="AY422" s="119">
        <f t="shared" si="25"/>
        <v>2</v>
      </c>
      <c r="AZ422" s="119">
        <f t="shared" si="25"/>
        <v>0</v>
      </c>
      <c r="BA422" s="119">
        <f t="shared" si="25"/>
        <v>1</v>
      </c>
      <c r="BB422" s="119">
        <f t="shared" si="25"/>
        <v>1</v>
      </c>
      <c r="BC422" s="119">
        <f t="shared" si="25"/>
        <v>0</v>
      </c>
      <c r="BD422" s="119">
        <f t="shared" si="25"/>
        <v>0</v>
      </c>
      <c r="BE422" s="119">
        <f t="shared" si="25"/>
        <v>2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1</v>
      </c>
      <c r="BK422" s="119">
        <f t="shared" si="25"/>
        <v>1</v>
      </c>
      <c r="BL422" s="119">
        <f t="shared" si="25"/>
        <v>1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" hidden="1" customHeight="1" x14ac:dyDescent="0.25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65" hidden="1" customHeight="1" x14ac:dyDescent="0.25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65" hidden="1" customHeight="1" x14ac:dyDescent="0.25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" hidden="1" customHeight="1" x14ac:dyDescent="0.25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" hidden="1" customHeight="1" x14ac:dyDescent="0.25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" hidden="1" customHeight="1" x14ac:dyDescent="0.25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" hidden="1" customHeight="1" x14ac:dyDescent="0.25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" hidden="1" customHeight="1" x14ac:dyDescent="0.25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" hidden="1" customHeight="1" x14ac:dyDescent="0.25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" hidden="1" customHeight="1" x14ac:dyDescent="0.25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" hidden="1" customHeight="1" x14ac:dyDescent="0.25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" hidden="1" customHeight="1" x14ac:dyDescent="0.25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" hidden="1" customHeight="1" x14ac:dyDescent="0.25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" hidden="1" customHeight="1" x14ac:dyDescent="0.25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" hidden="1" customHeight="1" x14ac:dyDescent="0.25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" hidden="1" customHeight="1" x14ac:dyDescent="0.25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" hidden="1" customHeight="1" x14ac:dyDescent="0.25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65" hidden="1" customHeight="1" x14ac:dyDescent="0.25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65" hidden="1" customHeight="1" x14ac:dyDescent="0.25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65" hidden="1" customHeight="1" x14ac:dyDescent="0.25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65" hidden="1" customHeight="1" x14ac:dyDescent="0.25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65" hidden="1" customHeight="1" x14ac:dyDescent="0.25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65" hidden="1" customHeight="1" x14ac:dyDescent="0.25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65" hidden="1" customHeight="1" x14ac:dyDescent="0.25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65" hidden="1" customHeight="1" x14ac:dyDescent="0.25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5" hidden="1" customHeight="1" x14ac:dyDescent="0.25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5" hidden="1" customHeight="1" x14ac:dyDescent="0.25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5" hidden="1" customHeight="1" x14ac:dyDescent="0.25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65" customHeight="1" x14ac:dyDescent="0.25">
      <c r="A451" s="65">
        <v>439</v>
      </c>
      <c r="B451" s="6" t="s">
        <v>809</v>
      </c>
      <c r="C451" s="66" t="s">
        <v>810</v>
      </c>
      <c r="D451" s="66"/>
      <c r="E451" s="119">
        <v>4</v>
      </c>
      <c r="F451" s="121">
        <v>4</v>
      </c>
      <c r="G451" s="121"/>
      <c r="H451" s="119"/>
      <c r="I451" s="119"/>
      <c r="J451" s="121"/>
      <c r="K451" s="121"/>
      <c r="L451" s="121">
        <v>1</v>
      </c>
      <c r="M451" s="121"/>
      <c r="N451" s="119"/>
      <c r="O451" s="121"/>
      <c r="P451" s="121"/>
      <c r="Q451" s="119"/>
      <c r="R451" s="121">
        <v>2</v>
      </c>
      <c r="S451" s="121">
        <v>2</v>
      </c>
      <c r="T451" s="121"/>
      <c r="U451" s="121">
        <v>1</v>
      </c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>
        <v>1</v>
      </c>
      <c r="AJ451" s="121"/>
      <c r="AK451" s="121">
        <v>2</v>
      </c>
      <c r="AL451" s="119">
        <v>1</v>
      </c>
      <c r="AM451" s="119"/>
      <c r="AN451" s="119"/>
      <c r="AO451" s="121"/>
      <c r="AP451" s="121">
        <v>1</v>
      </c>
      <c r="AQ451" s="121">
        <v>2</v>
      </c>
      <c r="AR451" s="121">
        <v>1</v>
      </c>
      <c r="AS451" s="121"/>
      <c r="AT451" s="119"/>
      <c r="AU451" s="119"/>
      <c r="AV451" s="121"/>
      <c r="AW451" s="119"/>
      <c r="AX451" s="121">
        <v>1</v>
      </c>
      <c r="AY451" s="121">
        <v>2</v>
      </c>
      <c r="AZ451" s="121"/>
      <c r="BA451" s="121">
        <v>1</v>
      </c>
      <c r="BB451" s="121">
        <v>1</v>
      </c>
      <c r="BC451" s="119"/>
      <c r="BD451" s="119"/>
      <c r="BE451" s="119">
        <v>2</v>
      </c>
      <c r="BF451" s="119"/>
      <c r="BG451" s="121"/>
      <c r="BH451" s="121"/>
      <c r="BI451" s="121"/>
      <c r="BJ451" s="121">
        <v>1</v>
      </c>
      <c r="BK451" s="121">
        <v>1</v>
      </c>
      <c r="BL451" s="121">
        <v>1</v>
      </c>
      <c r="BM451" s="121"/>
      <c r="BN451" s="121"/>
      <c r="BO451" s="121"/>
      <c r="BP451" s="121"/>
      <c r="BQ451" s="121"/>
      <c r="BR451" s="119"/>
      <c r="BS451" s="119"/>
    </row>
    <row r="452" spans="1:71" s="118" customFormat="1" ht="22.65" hidden="1" customHeight="1" x14ac:dyDescent="0.25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5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5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5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" hidden="1" customHeight="1" x14ac:dyDescent="0.25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" hidden="1" customHeight="1" x14ac:dyDescent="0.25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" hidden="1" customHeight="1" x14ac:dyDescent="0.25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" hidden="1" customHeight="1" x14ac:dyDescent="0.25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" hidden="1" customHeight="1" x14ac:dyDescent="0.25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" hidden="1" customHeight="1" x14ac:dyDescent="0.25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" hidden="1" customHeight="1" x14ac:dyDescent="0.25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" hidden="1" customHeight="1" x14ac:dyDescent="0.25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" hidden="1" customHeight="1" x14ac:dyDescent="0.25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65" hidden="1" customHeight="1" x14ac:dyDescent="0.25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65" hidden="1" customHeight="1" x14ac:dyDescent="0.25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65" hidden="1" customHeight="1" x14ac:dyDescent="0.25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65" hidden="1" customHeight="1" x14ac:dyDescent="0.25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65" hidden="1" customHeight="1" x14ac:dyDescent="0.25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65" hidden="1" customHeight="1" x14ac:dyDescent="0.25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65" hidden="1" customHeight="1" x14ac:dyDescent="0.25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65" hidden="1" customHeight="1" x14ac:dyDescent="0.25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65" hidden="1" customHeight="1" x14ac:dyDescent="0.25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65" hidden="1" customHeight="1" x14ac:dyDescent="0.25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" hidden="1" customHeight="1" x14ac:dyDescent="0.25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" hidden="1" customHeight="1" x14ac:dyDescent="0.25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" hidden="1" customHeight="1" x14ac:dyDescent="0.25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" hidden="1" customHeight="1" x14ac:dyDescent="0.25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" hidden="1" customHeight="1" x14ac:dyDescent="0.25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" customHeight="1" x14ac:dyDescent="0.25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" hidden="1" customHeight="1" x14ac:dyDescent="0.25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" hidden="1" customHeight="1" x14ac:dyDescent="0.25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65" hidden="1" customHeight="1" x14ac:dyDescent="0.25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65" hidden="1" customHeight="1" x14ac:dyDescent="0.25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65" hidden="1" customHeight="1" x14ac:dyDescent="0.25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65" hidden="1" customHeight="1" x14ac:dyDescent="0.25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" hidden="1" customHeight="1" x14ac:dyDescent="0.25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" hidden="1" customHeight="1" x14ac:dyDescent="0.25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65" hidden="1" customHeight="1" x14ac:dyDescent="0.25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65" hidden="1" customHeight="1" x14ac:dyDescent="0.25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65" customHeight="1" x14ac:dyDescent="0.25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5</v>
      </c>
      <c r="F491" s="119">
        <f t="shared" si="30"/>
        <v>5</v>
      </c>
      <c r="G491" s="119">
        <f t="shared" si="30"/>
        <v>0</v>
      </c>
      <c r="H491" s="119">
        <f t="shared" si="30"/>
        <v>0</v>
      </c>
      <c r="I491" s="119">
        <f t="shared" si="30"/>
        <v>2</v>
      </c>
      <c r="J491" s="119">
        <f t="shared" si="30"/>
        <v>0</v>
      </c>
      <c r="K491" s="119">
        <f t="shared" si="30"/>
        <v>0</v>
      </c>
      <c r="L491" s="119">
        <f t="shared" si="30"/>
        <v>2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3</v>
      </c>
      <c r="Q491" s="119">
        <f t="shared" si="30"/>
        <v>0</v>
      </c>
      <c r="R491" s="119">
        <f t="shared" si="30"/>
        <v>2</v>
      </c>
      <c r="S491" s="119">
        <f t="shared" si="30"/>
        <v>0</v>
      </c>
      <c r="T491" s="119">
        <f t="shared" si="30"/>
        <v>0</v>
      </c>
      <c r="U491" s="119">
        <f t="shared" si="30"/>
        <v>1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4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3</v>
      </c>
      <c r="AS491" s="119">
        <f t="shared" si="31"/>
        <v>2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4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65" hidden="1" customHeight="1" x14ac:dyDescent="0.25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65" hidden="1" customHeight="1" x14ac:dyDescent="0.25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65" hidden="1" customHeight="1" x14ac:dyDescent="0.25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5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" hidden="1" customHeight="1" x14ac:dyDescent="0.25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" hidden="1" customHeight="1" x14ac:dyDescent="0.25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" hidden="1" customHeight="1" x14ac:dyDescent="0.25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65" hidden="1" customHeight="1" x14ac:dyDescent="0.25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65" hidden="1" customHeight="1" x14ac:dyDescent="0.25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65" hidden="1" customHeight="1" x14ac:dyDescent="0.25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65" hidden="1" customHeight="1" x14ac:dyDescent="0.25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65" hidden="1" customHeight="1" x14ac:dyDescent="0.25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65" hidden="1" customHeight="1" x14ac:dyDescent="0.25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65" hidden="1" customHeight="1" x14ac:dyDescent="0.25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65" hidden="1" customHeight="1" x14ac:dyDescent="0.25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65" hidden="1" customHeight="1" x14ac:dyDescent="0.25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" hidden="1" customHeight="1" x14ac:dyDescent="0.25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" hidden="1" customHeight="1" x14ac:dyDescent="0.25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" hidden="1" customHeight="1" x14ac:dyDescent="0.25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" hidden="1" customHeight="1" x14ac:dyDescent="0.25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" hidden="1" customHeight="1" x14ac:dyDescent="0.25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" hidden="1" customHeight="1" x14ac:dyDescent="0.25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" hidden="1" customHeight="1" x14ac:dyDescent="0.25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" hidden="1" customHeight="1" x14ac:dyDescent="0.25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" hidden="1" customHeight="1" x14ac:dyDescent="0.25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" hidden="1" customHeight="1" x14ac:dyDescent="0.25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65" customHeight="1" x14ac:dyDescent="0.25">
      <c r="A518" s="65">
        <v>506</v>
      </c>
      <c r="B518" s="6" t="s">
        <v>903</v>
      </c>
      <c r="C518" s="66" t="s">
        <v>904</v>
      </c>
      <c r="D518" s="66"/>
      <c r="E518" s="119">
        <v>2</v>
      </c>
      <c r="F518" s="121">
        <v>2</v>
      </c>
      <c r="G518" s="121"/>
      <c r="H518" s="119"/>
      <c r="I518" s="119"/>
      <c r="J518" s="121"/>
      <c r="K518" s="121"/>
      <c r="L518" s="121">
        <v>2</v>
      </c>
      <c r="M518" s="121"/>
      <c r="N518" s="119"/>
      <c r="O518" s="121"/>
      <c r="P518" s="121">
        <v>1</v>
      </c>
      <c r="Q518" s="119"/>
      <c r="R518" s="121">
        <v>1</v>
      </c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>
        <v>2</v>
      </c>
      <c r="AL518" s="119"/>
      <c r="AM518" s="119"/>
      <c r="AN518" s="119"/>
      <c r="AO518" s="121"/>
      <c r="AP518" s="121"/>
      <c r="AQ518" s="121"/>
      <c r="AR518" s="121">
        <v>1</v>
      </c>
      <c r="AS518" s="121">
        <v>1</v>
      </c>
      <c r="AT518" s="119"/>
      <c r="AU518" s="119"/>
      <c r="AV518" s="121"/>
      <c r="AW518" s="119"/>
      <c r="AX518" s="121">
        <v>2</v>
      </c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65" customHeight="1" x14ac:dyDescent="0.25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>
        <v>1</v>
      </c>
      <c r="S519" s="121"/>
      <c r="T519" s="121"/>
      <c r="U519" s="121">
        <v>1</v>
      </c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>
        <v>1</v>
      </c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65" hidden="1" customHeight="1" x14ac:dyDescent="0.25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65" hidden="1" customHeight="1" x14ac:dyDescent="0.25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65" hidden="1" customHeight="1" x14ac:dyDescent="0.25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" hidden="1" customHeight="1" x14ac:dyDescent="0.25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" customHeight="1" x14ac:dyDescent="0.25">
      <c r="A524" s="65">
        <v>512</v>
      </c>
      <c r="B524" s="6" t="s">
        <v>911</v>
      </c>
      <c r="C524" s="66" t="s">
        <v>910</v>
      </c>
      <c r="D524" s="66"/>
      <c r="E524" s="119">
        <v>2</v>
      </c>
      <c r="F524" s="121">
        <v>2</v>
      </c>
      <c r="G524" s="121"/>
      <c r="H524" s="119"/>
      <c r="I524" s="119">
        <v>2</v>
      </c>
      <c r="J524" s="121"/>
      <c r="K524" s="121"/>
      <c r="L524" s="121"/>
      <c r="M524" s="121"/>
      <c r="N524" s="119"/>
      <c r="O524" s="121"/>
      <c r="P524" s="121">
        <v>2</v>
      </c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2</v>
      </c>
      <c r="AL524" s="119"/>
      <c r="AM524" s="119"/>
      <c r="AN524" s="119"/>
      <c r="AO524" s="121"/>
      <c r="AP524" s="121"/>
      <c r="AQ524" s="121"/>
      <c r="AR524" s="121">
        <v>2</v>
      </c>
      <c r="AS524" s="121"/>
      <c r="AT524" s="119"/>
      <c r="AU524" s="119"/>
      <c r="AV524" s="121"/>
      <c r="AW524" s="119"/>
      <c r="AX524" s="121">
        <v>2</v>
      </c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" hidden="1" customHeight="1" x14ac:dyDescent="0.25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65" hidden="1" customHeight="1" x14ac:dyDescent="0.25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" hidden="1" customHeight="1" x14ac:dyDescent="0.25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65" hidden="1" customHeight="1" x14ac:dyDescent="0.25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65" hidden="1" customHeight="1" x14ac:dyDescent="0.25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65" hidden="1" customHeight="1" x14ac:dyDescent="0.25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65" customHeight="1" x14ac:dyDescent="0.25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2</v>
      </c>
      <c r="F531" s="119">
        <f t="shared" si="33"/>
        <v>2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1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1</v>
      </c>
      <c r="Q531" s="119">
        <f t="shared" si="33"/>
        <v>0</v>
      </c>
      <c r="R531" s="119">
        <f t="shared" si="33"/>
        <v>1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1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1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1</v>
      </c>
      <c r="AR531" s="119">
        <f t="shared" si="34"/>
        <v>1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1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" hidden="1" customHeight="1" x14ac:dyDescent="0.25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" hidden="1" customHeight="1" x14ac:dyDescent="0.25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" hidden="1" customHeight="1" x14ac:dyDescent="0.25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" hidden="1" customHeight="1" x14ac:dyDescent="0.25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" customHeight="1" x14ac:dyDescent="0.25">
      <c r="A536" s="65">
        <v>524</v>
      </c>
      <c r="B536" s="6" t="s">
        <v>926</v>
      </c>
      <c r="C536" s="66" t="s">
        <v>927</v>
      </c>
      <c r="D536" s="66"/>
      <c r="E536" s="119">
        <v>1</v>
      </c>
      <c r="F536" s="121">
        <v>1</v>
      </c>
      <c r="G536" s="121"/>
      <c r="H536" s="119"/>
      <c r="I536" s="119"/>
      <c r="J536" s="121"/>
      <c r="K536" s="121"/>
      <c r="L536" s="121">
        <v>1</v>
      </c>
      <c r="M536" s="121"/>
      <c r="N536" s="119"/>
      <c r="O536" s="121"/>
      <c r="P536" s="121"/>
      <c r="Q536" s="119"/>
      <c r="R536" s="121">
        <v>1</v>
      </c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1</v>
      </c>
      <c r="AL536" s="119"/>
      <c r="AM536" s="119"/>
      <c r="AN536" s="119"/>
      <c r="AO536" s="121"/>
      <c r="AP536" s="121"/>
      <c r="AQ536" s="121"/>
      <c r="AR536" s="121">
        <v>1</v>
      </c>
      <c r="AS536" s="121"/>
      <c r="AT536" s="119"/>
      <c r="AU536" s="119"/>
      <c r="AV536" s="121"/>
      <c r="AW536" s="119"/>
      <c r="AX536" s="121">
        <v>1</v>
      </c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" hidden="1" customHeight="1" x14ac:dyDescent="0.25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" hidden="1" customHeight="1" x14ac:dyDescent="0.25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" hidden="1" customHeight="1" x14ac:dyDescent="0.25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" hidden="1" customHeight="1" x14ac:dyDescent="0.25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" hidden="1" customHeight="1" x14ac:dyDescent="0.25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" hidden="1" customHeight="1" x14ac:dyDescent="0.25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" hidden="1" customHeight="1" x14ac:dyDescent="0.25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" hidden="1" customHeight="1" x14ac:dyDescent="0.25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" hidden="1" customHeight="1" x14ac:dyDescent="0.25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" hidden="1" customHeight="1" x14ac:dyDescent="0.25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" hidden="1" customHeight="1" x14ac:dyDescent="0.25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" hidden="1" customHeight="1" x14ac:dyDescent="0.25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" hidden="1" customHeight="1" x14ac:dyDescent="0.25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65" hidden="1" customHeight="1" x14ac:dyDescent="0.25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65" hidden="1" customHeight="1" x14ac:dyDescent="0.25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65" hidden="1" customHeight="1" x14ac:dyDescent="0.25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" hidden="1" customHeight="1" x14ac:dyDescent="0.25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" hidden="1" customHeight="1" x14ac:dyDescent="0.25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" hidden="1" customHeight="1" x14ac:dyDescent="0.25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65" hidden="1" customHeight="1" x14ac:dyDescent="0.25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65" hidden="1" customHeight="1" x14ac:dyDescent="0.25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65" hidden="1" customHeight="1" x14ac:dyDescent="0.25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65" hidden="1" customHeight="1" x14ac:dyDescent="0.25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65" hidden="1" customHeight="1" x14ac:dyDescent="0.25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65" hidden="1" customHeight="1" x14ac:dyDescent="0.25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65" hidden="1" customHeight="1" x14ac:dyDescent="0.25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65" hidden="1" customHeight="1" x14ac:dyDescent="0.25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" hidden="1" customHeight="1" x14ac:dyDescent="0.25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" hidden="1" customHeight="1" x14ac:dyDescent="0.25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" hidden="1" customHeight="1" x14ac:dyDescent="0.25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" hidden="1" customHeight="1" x14ac:dyDescent="0.25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" hidden="1" customHeight="1" x14ac:dyDescent="0.25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" hidden="1" customHeight="1" x14ac:dyDescent="0.25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" hidden="1" customHeight="1" x14ac:dyDescent="0.25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" hidden="1" customHeight="1" x14ac:dyDescent="0.25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" hidden="1" customHeight="1" x14ac:dyDescent="0.25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" customHeight="1" x14ac:dyDescent="0.25">
      <c r="A573" s="65">
        <v>561</v>
      </c>
      <c r="B573" s="6" t="s">
        <v>971</v>
      </c>
      <c r="C573" s="66" t="s">
        <v>970</v>
      </c>
      <c r="D573" s="66"/>
      <c r="E573" s="119">
        <v>1</v>
      </c>
      <c r="F573" s="121">
        <v>1</v>
      </c>
      <c r="G573" s="121"/>
      <c r="H573" s="119"/>
      <c r="I573" s="119"/>
      <c r="J573" s="121"/>
      <c r="K573" s="121"/>
      <c r="L573" s="121"/>
      <c r="M573" s="121"/>
      <c r="N573" s="119"/>
      <c r="O573" s="121"/>
      <c r="P573" s="121">
        <v>1</v>
      </c>
      <c r="Q573" s="119"/>
      <c r="R573" s="121"/>
      <c r="S573" s="121"/>
      <c r="T573" s="121"/>
      <c r="U573" s="121"/>
      <c r="V573" s="119"/>
      <c r="W573" s="119"/>
      <c r="X573" s="119"/>
      <c r="Y573" s="121"/>
      <c r="Z573" s="121">
        <v>1</v>
      </c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>
        <v>1</v>
      </c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" hidden="1" customHeight="1" x14ac:dyDescent="0.25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" customHeight="1" x14ac:dyDescent="0.25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11</v>
      </c>
      <c r="F575" s="119">
        <f t="shared" si="36"/>
        <v>6</v>
      </c>
      <c r="G575" s="119">
        <f t="shared" si="36"/>
        <v>5</v>
      </c>
      <c r="H575" s="119">
        <f t="shared" si="36"/>
        <v>0</v>
      </c>
      <c r="I575" s="119">
        <f t="shared" si="36"/>
        <v>2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2</v>
      </c>
      <c r="N575" s="119">
        <f t="shared" si="36"/>
        <v>0</v>
      </c>
      <c r="O575" s="119">
        <f t="shared" si="36"/>
        <v>0</v>
      </c>
      <c r="P575" s="119">
        <f t="shared" si="36"/>
        <v>3</v>
      </c>
      <c r="Q575" s="119">
        <f t="shared" si="36"/>
        <v>1</v>
      </c>
      <c r="R575" s="119">
        <f t="shared" si="36"/>
        <v>7</v>
      </c>
      <c r="S575" s="119">
        <f t="shared" si="36"/>
        <v>0</v>
      </c>
      <c r="T575" s="119">
        <f t="shared" si="36"/>
        <v>0</v>
      </c>
      <c r="U575" s="119">
        <f t="shared" si="36"/>
        <v>1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9</v>
      </c>
      <c r="AL575" s="119">
        <f t="shared" si="37"/>
        <v>1</v>
      </c>
      <c r="AM575" s="119">
        <f t="shared" si="37"/>
        <v>0</v>
      </c>
      <c r="AN575" s="119">
        <f t="shared" si="37"/>
        <v>1</v>
      </c>
      <c r="AO575" s="119">
        <f t="shared" si="37"/>
        <v>0</v>
      </c>
      <c r="AP575" s="119">
        <f t="shared" si="37"/>
        <v>2</v>
      </c>
      <c r="AQ575" s="119">
        <f t="shared" si="37"/>
        <v>2</v>
      </c>
      <c r="AR575" s="119">
        <f t="shared" si="37"/>
        <v>4</v>
      </c>
      <c r="AS575" s="119">
        <f t="shared" si="37"/>
        <v>3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1</v>
      </c>
      <c r="AY575" s="119">
        <f t="shared" si="37"/>
        <v>2</v>
      </c>
      <c r="AZ575" s="119">
        <f t="shared" si="37"/>
        <v>1</v>
      </c>
      <c r="BA575" s="119">
        <f t="shared" si="37"/>
        <v>0</v>
      </c>
      <c r="BB575" s="119">
        <f t="shared" si="37"/>
        <v>1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1</v>
      </c>
      <c r="BG575" s="119">
        <f t="shared" si="37"/>
        <v>0</v>
      </c>
      <c r="BH575" s="119">
        <f t="shared" si="37"/>
        <v>0</v>
      </c>
      <c r="BI575" s="119">
        <f t="shared" si="37"/>
        <v>1</v>
      </c>
      <c r="BJ575" s="119">
        <f t="shared" si="37"/>
        <v>1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1</v>
      </c>
      <c r="BR575" s="119">
        <f t="shared" si="37"/>
        <v>0</v>
      </c>
      <c r="BS575" s="119">
        <f t="shared" si="37"/>
        <v>0</v>
      </c>
    </row>
    <row r="576" spans="1:71" s="118" customFormat="1" ht="22.65" customHeight="1" x14ac:dyDescent="0.25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11</v>
      </c>
      <c r="F576" s="119">
        <f t="shared" si="38"/>
        <v>6</v>
      </c>
      <c r="G576" s="119">
        <f t="shared" si="38"/>
        <v>5</v>
      </c>
      <c r="H576" s="119">
        <f t="shared" si="38"/>
        <v>0</v>
      </c>
      <c r="I576" s="119">
        <f t="shared" si="38"/>
        <v>2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2</v>
      </c>
      <c r="N576" s="119">
        <f t="shared" si="38"/>
        <v>0</v>
      </c>
      <c r="O576" s="119">
        <f t="shared" si="38"/>
        <v>0</v>
      </c>
      <c r="P576" s="119">
        <f t="shared" si="38"/>
        <v>3</v>
      </c>
      <c r="Q576" s="119">
        <f t="shared" si="38"/>
        <v>1</v>
      </c>
      <c r="R576" s="119">
        <f t="shared" si="38"/>
        <v>7</v>
      </c>
      <c r="S576" s="119">
        <f t="shared" si="38"/>
        <v>0</v>
      </c>
      <c r="T576" s="119">
        <f t="shared" si="38"/>
        <v>0</v>
      </c>
      <c r="U576" s="119">
        <f t="shared" si="38"/>
        <v>1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9</v>
      </c>
      <c r="AL576" s="119">
        <f t="shared" si="39"/>
        <v>1</v>
      </c>
      <c r="AM576" s="119">
        <f t="shared" si="39"/>
        <v>0</v>
      </c>
      <c r="AN576" s="119">
        <f t="shared" si="39"/>
        <v>1</v>
      </c>
      <c r="AO576" s="119">
        <f t="shared" si="39"/>
        <v>0</v>
      </c>
      <c r="AP576" s="119">
        <f t="shared" si="39"/>
        <v>2</v>
      </c>
      <c r="AQ576" s="119">
        <f t="shared" si="39"/>
        <v>2</v>
      </c>
      <c r="AR576" s="119">
        <f t="shared" si="39"/>
        <v>4</v>
      </c>
      <c r="AS576" s="119">
        <f t="shared" si="39"/>
        <v>3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1</v>
      </c>
      <c r="AY576" s="119">
        <f t="shared" si="39"/>
        <v>2</v>
      </c>
      <c r="AZ576" s="119">
        <f t="shared" si="39"/>
        <v>1</v>
      </c>
      <c r="BA576" s="119">
        <f t="shared" si="39"/>
        <v>0</v>
      </c>
      <c r="BB576" s="119">
        <f t="shared" si="39"/>
        <v>1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1</v>
      </c>
      <c r="BG576" s="119">
        <f t="shared" si="39"/>
        <v>0</v>
      </c>
      <c r="BH576" s="119">
        <f t="shared" si="39"/>
        <v>0</v>
      </c>
      <c r="BI576" s="119">
        <f t="shared" si="39"/>
        <v>1</v>
      </c>
      <c r="BJ576" s="119">
        <f t="shared" si="39"/>
        <v>1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1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5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 x14ac:dyDescent="0.25">
      <c r="A578" s="65">
        <v>566</v>
      </c>
      <c r="B578" s="6" t="s">
        <v>979</v>
      </c>
      <c r="C578" s="66" t="s">
        <v>978</v>
      </c>
      <c r="D578" s="66"/>
      <c r="E578" s="119">
        <v>6</v>
      </c>
      <c r="F578" s="121">
        <v>1</v>
      </c>
      <c r="G578" s="121">
        <v>5</v>
      </c>
      <c r="H578" s="119"/>
      <c r="I578" s="119">
        <v>2</v>
      </c>
      <c r="J578" s="121"/>
      <c r="K578" s="121"/>
      <c r="L578" s="121"/>
      <c r="M578" s="121"/>
      <c r="N578" s="119"/>
      <c r="O578" s="121"/>
      <c r="P578" s="121">
        <v>1</v>
      </c>
      <c r="Q578" s="119"/>
      <c r="R578" s="121">
        <v>5</v>
      </c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6</v>
      </c>
      <c r="AL578" s="119"/>
      <c r="AM578" s="119"/>
      <c r="AN578" s="119"/>
      <c r="AO578" s="121"/>
      <c r="AP578" s="121">
        <v>2</v>
      </c>
      <c r="AQ578" s="121">
        <v>1</v>
      </c>
      <c r="AR578" s="121">
        <v>1</v>
      </c>
      <c r="AS578" s="121">
        <v>2</v>
      </c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5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65" hidden="1" customHeight="1" x14ac:dyDescent="0.25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65" hidden="1" customHeight="1" x14ac:dyDescent="0.25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" hidden="1" customHeight="1" x14ac:dyDescent="0.25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" hidden="1" customHeight="1" x14ac:dyDescent="0.25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" hidden="1" customHeight="1" x14ac:dyDescent="0.25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" hidden="1" customHeight="1" x14ac:dyDescent="0.25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" hidden="1" customHeight="1" x14ac:dyDescent="0.25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" hidden="1" customHeight="1" x14ac:dyDescent="0.25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" customHeight="1" x14ac:dyDescent="0.25">
      <c r="A588" s="65">
        <v>576</v>
      </c>
      <c r="B588" s="6" t="s">
        <v>992</v>
      </c>
      <c r="C588" s="66" t="s">
        <v>993</v>
      </c>
      <c r="D588" s="66"/>
      <c r="E588" s="119">
        <v>4</v>
      </c>
      <c r="F588" s="121">
        <v>4</v>
      </c>
      <c r="G588" s="121"/>
      <c r="H588" s="119"/>
      <c r="I588" s="119"/>
      <c r="J588" s="121"/>
      <c r="K588" s="121"/>
      <c r="L588" s="121"/>
      <c r="M588" s="121">
        <v>2</v>
      </c>
      <c r="N588" s="119"/>
      <c r="O588" s="121"/>
      <c r="P588" s="121">
        <v>2</v>
      </c>
      <c r="Q588" s="119">
        <v>1</v>
      </c>
      <c r="R588" s="121">
        <v>1</v>
      </c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3</v>
      </c>
      <c r="AL588" s="119">
        <v>1</v>
      </c>
      <c r="AM588" s="119"/>
      <c r="AN588" s="119">
        <v>1</v>
      </c>
      <c r="AO588" s="121"/>
      <c r="AP588" s="121"/>
      <c r="AQ588" s="121">
        <v>1</v>
      </c>
      <c r="AR588" s="121">
        <v>2</v>
      </c>
      <c r="AS588" s="121">
        <v>1</v>
      </c>
      <c r="AT588" s="119"/>
      <c r="AU588" s="119"/>
      <c r="AV588" s="121"/>
      <c r="AW588" s="119"/>
      <c r="AX588" s="121">
        <v>1</v>
      </c>
      <c r="AY588" s="121">
        <v>2</v>
      </c>
      <c r="AZ588" s="121">
        <v>1</v>
      </c>
      <c r="BA588" s="121"/>
      <c r="BB588" s="121">
        <v>1</v>
      </c>
      <c r="BC588" s="119"/>
      <c r="BD588" s="119"/>
      <c r="BE588" s="119"/>
      <c r="BF588" s="119">
        <v>1</v>
      </c>
      <c r="BG588" s="121"/>
      <c r="BH588" s="121"/>
      <c r="BI588" s="121">
        <v>1</v>
      </c>
      <c r="BJ588" s="121">
        <v>1</v>
      </c>
      <c r="BK588" s="121"/>
      <c r="BL588" s="121"/>
      <c r="BM588" s="121"/>
      <c r="BN588" s="121"/>
      <c r="BO588" s="121"/>
      <c r="BP588" s="121"/>
      <c r="BQ588" s="121">
        <v>1</v>
      </c>
      <c r="BR588" s="119"/>
      <c r="BS588" s="119"/>
    </row>
    <row r="589" spans="1:71" s="118" customFormat="1" ht="33.9" customHeight="1" x14ac:dyDescent="0.25">
      <c r="A589" s="65">
        <v>577</v>
      </c>
      <c r="B589" s="6" t="s">
        <v>994</v>
      </c>
      <c r="C589" s="66" t="s">
        <v>993</v>
      </c>
      <c r="D589" s="66"/>
      <c r="E589" s="119">
        <v>1</v>
      </c>
      <c r="F589" s="121">
        <v>1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>
        <v>1</v>
      </c>
      <c r="S589" s="121"/>
      <c r="T589" s="121"/>
      <c r="U589" s="121">
        <v>1</v>
      </c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>
        <v>1</v>
      </c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" hidden="1" customHeight="1" x14ac:dyDescent="0.25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" hidden="1" customHeight="1" x14ac:dyDescent="0.25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" hidden="1" customHeight="1" x14ac:dyDescent="0.25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65" hidden="1" customHeight="1" x14ac:dyDescent="0.25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65" hidden="1" customHeight="1" x14ac:dyDescent="0.25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65" hidden="1" customHeight="1" x14ac:dyDescent="0.25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65" hidden="1" customHeight="1" x14ac:dyDescent="0.25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65" hidden="1" customHeight="1" x14ac:dyDescent="0.25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65" hidden="1" customHeight="1" x14ac:dyDescent="0.25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5" hidden="1" customHeight="1" x14ac:dyDescent="0.25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5" hidden="1" customHeight="1" x14ac:dyDescent="0.25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5" hidden="1" customHeight="1" x14ac:dyDescent="0.25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65" hidden="1" customHeight="1" x14ac:dyDescent="0.25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65" hidden="1" customHeight="1" x14ac:dyDescent="0.25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65" hidden="1" customHeight="1" x14ac:dyDescent="0.25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65" hidden="1" customHeight="1" x14ac:dyDescent="0.25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65" hidden="1" customHeight="1" x14ac:dyDescent="0.25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" hidden="1" customHeight="1" x14ac:dyDescent="0.25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" hidden="1" customHeight="1" x14ac:dyDescent="0.25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" hidden="1" customHeight="1" x14ac:dyDescent="0.25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" hidden="1" customHeight="1" x14ac:dyDescent="0.25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" hidden="1" customHeight="1" x14ac:dyDescent="0.25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" hidden="1" customHeight="1" x14ac:dyDescent="0.25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65" hidden="1" customHeight="1" x14ac:dyDescent="0.25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65" hidden="1" customHeight="1" x14ac:dyDescent="0.25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65" hidden="1" customHeight="1" x14ac:dyDescent="0.25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65" hidden="1" customHeight="1" x14ac:dyDescent="0.25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5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5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5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5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5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5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5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5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5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5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65" hidden="1" customHeight="1" x14ac:dyDescent="0.25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" hidden="1" customHeight="1" x14ac:dyDescent="0.25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" hidden="1" customHeight="1" x14ac:dyDescent="0.25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" hidden="1" customHeight="1" x14ac:dyDescent="0.25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" hidden="1" customHeight="1" x14ac:dyDescent="0.25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" hidden="1" customHeight="1" x14ac:dyDescent="0.25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5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" hidden="1" customHeight="1" x14ac:dyDescent="0.25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" hidden="1" customHeight="1" x14ac:dyDescent="0.25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65" hidden="1" customHeight="1" x14ac:dyDescent="0.25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65" hidden="1" customHeight="1" x14ac:dyDescent="0.25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65" hidden="1" customHeight="1" x14ac:dyDescent="0.25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65" hidden="1" customHeight="1" x14ac:dyDescent="0.25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" customHeight="1" x14ac:dyDescent="0.25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" hidden="1" customHeight="1" x14ac:dyDescent="0.25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" hidden="1" customHeight="1" x14ac:dyDescent="0.25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" hidden="1" customHeight="1" x14ac:dyDescent="0.25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" hidden="1" customHeight="1" x14ac:dyDescent="0.25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5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5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" hidden="1" customHeight="1" x14ac:dyDescent="0.25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" hidden="1" customHeight="1" x14ac:dyDescent="0.25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" hidden="1" customHeight="1" x14ac:dyDescent="0.25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5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5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5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5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5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5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65" hidden="1" customHeight="1" x14ac:dyDescent="0.25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65" hidden="1" customHeight="1" x14ac:dyDescent="0.25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" hidden="1" customHeight="1" x14ac:dyDescent="0.25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5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" hidden="1" customHeight="1" x14ac:dyDescent="0.25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" hidden="1" customHeight="1" x14ac:dyDescent="0.25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" hidden="1" customHeight="1" x14ac:dyDescent="0.25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" hidden="1" customHeight="1" x14ac:dyDescent="0.25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65" customHeight="1" x14ac:dyDescent="0.25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1</v>
      </c>
      <c r="F664" s="119">
        <f t="shared" si="44"/>
        <v>1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1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1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1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" hidden="1" customHeight="1" x14ac:dyDescent="0.25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" hidden="1" customHeight="1" x14ac:dyDescent="0.25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65" hidden="1" customHeight="1" x14ac:dyDescent="0.25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65" hidden="1" customHeight="1" x14ac:dyDescent="0.25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" hidden="1" customHeight="1" x14ac:dyDescent="0.25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5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5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5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" hidden="1" customHeight="1" x14ac:dyDescent="0.25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" hidden="1" customHeight="1" x14ac:dyDescent="0.25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" hidden="1" customHeight="1" x14ac:dyDescent="0.25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" hidden="1" customHeight="1" x14ac:dyDescent="0.25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" hidden="1" customHeight="1" x14ac:dyDescent="0.25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" customHeight="1" x14ac:dyDescent="0.25">
      <c r="A678" s="65">
        <v>666</v>
      </c>
      <c r="B678" s="6" t="s">
        <v>1113</v>
      </c>
      <c r="C678" s="66" t="s">
        <v>1112</v>
      </c>
      <c r="D678" s="66"/>
      <c r="E678" s="119">
        <v>1</v>
      </c>
      <c r="F678" s="121">
        <v>1</v>
      </c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>
        <v>1</v>
      </c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19"/>
      <c r="AM678" s="119"/>
      <c r="AN678" s="119"/>
      <c r="AO678" s="121"/>
      <c r="AP678" s="121"/>
      <c r="AQ678" s="121"/>
      <c r="AR678" s="121">
        <v>1</v>
      </c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" hidden="1" customHeight="1" x14ac:dyDescent="0.25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" hidden="1" customHeight="1" x14ac:dyDescent="0.25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" hidden="1" customHeight="1" x14ac:dyDescent="0.25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" hidden="1" customHeight="1" x14ac:dyDescent="0.25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" hidden="1" customHeight="1" x14ac:dyDescent="0.25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" hidden="1" customHeight="1" x14ac:dyDescent="0.25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" hidden="1" customHeight="1" x14ac:dyDescent="0.25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" hidden="1" customHeight="1" x14ac:dyDescent="0.25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" hidden="1" customHeight="1" x14ac:dyDescent="0.25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65" hidden="1" customHeight="1" x14ac:dyDescent="0.25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65" hidden="1" customHeight="1" x14ac:dyDescent="0.25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65" hidden="1" customHeight="1" x14ac:dyDescent="0.25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65" hidden="1" customHeight="1" x14ac:dyDescent="0.25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" hidden="1" customHeight="1" x14ac:dyDescent="0.25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" hidden="1" customHeight="1" x14ac:dyDescent="0.25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65" hidden="1" customHeight="1" x14ac:dyDescent="0.25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65" hidden="1" customHeight="1" x14ac:dyDescent="0.25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65" hidden="1" customHeight="1" x14ac:dyDescent="0.25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65" hidden="1" customHeight="1" x14ac:dyDescent="0.25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65" hidden="1" customHeight="1" x14ac:dyDescent="0.25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65" hidden="1" customHeight="1" x14ac:dyDescent="0.25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65" hidden="1" customHeight="1" x14ac:dyDescent="0.25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65" hidden="1" customHeight="1" x14ac:dyDescent="0.25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65" hidden="1" customHeight="1" x14ac:dyDescent="0.25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65" hidden="1" customHeight="1" x14ac:dyDescent="0.25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65" hidden="1" customHeight="1" x14ac:dyDescent="0.25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65" hidden="1" customHeight="1" x14ac:dyDescent="0.25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65" hidden="1" customHeight="1" x14ac:dyDescent="0.25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65" hidden="1" customHeight="1" x14ac:dyDescent="0.25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65" hidden="1" customHeight="1" x14ac:dyDescent="0.25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5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65" hidden="1" customHeight="1" x14ac:dyDescent="0.25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65" hidden="1" customHeight="1" x14ac:dyDescent="0.25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65" hidden="1" customHeight="1" x14ac:dyDescent="0.25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65" hidden="1" customHeight="1" x14ac:dyDescent="0.25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65" hidden="1" customHeight="1" x14ac:dyDescent="0.25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" hidden="1" customHeight="1" x14ac:dyDescent="0.25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" hidden="1" customHeight="1" x14ac:dyDescent="0.25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" hidden="1" customHeight="1" x14ac:dyDescent="0.25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" hidden="1" customHeight="1" x14ac:dyDescent="0.25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65" hidden="1" customHeight="1" x14ac:dyDescent="0.25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65" hidden="1" customHeight="1" x14ac:dyDescent="0.25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65" hidden="1" customHeight="1" x14ac:dyDescent="0.25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65" hidden="1" customHeight="1" x14ac:dyDescent="0.25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65" hidden="1" customHeight="1" x14ac:dyDescent="0.25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65" hidden="1" customHeight="1" x14ac:dyDescent="0.25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65" hidden="1" customHeight="1" x14ac:dyDescent="0.25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" hidden="1" customHeight="1" x14ac:dyDescent="0.25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65" customHeight="1" x14ac:dyDescent="0.25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" hidden="1" customHeight="1" x14ac:dyDescent="0.25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" hidden="1" customHeight="1" x14ac:dyDescent="0.25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" hidden="1" customHeight="1" x14ac:dyDescent="0.25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" hidden="1" customHeight="1" x14ac:dyDescent="0.25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5" hidden="1" customHeight="1" x14ac:dyDescent="0.25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5" hidden="1" customHeight="1" x14ac:dyDescent="0.25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5" hidden="1" customHeight="1" x14ac:dyDescent="0.25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5" hidden="1" customHeight="1" x14ac:dyDescent="0.25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5" hidden="1" customHeight="1" x14ac:dyDescent="0.25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5" hidden="1" customHeight="1" x14ac:dyDescent="0.25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5" hidden="1" customHeight="1" x14ac:dyDescent="0.25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5" hidden="1" customHeight="1" x14ac:dyDescent="0.25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" customHeight="1" x14ac:dyDescent="0.25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2</v>
      </c>
      <c r="F740" s="119">
        <f t="shared" si="50"/>
        <v>1</v>
      </c>
      <c r="G740" s="119">
        <f t="shared" si="50"/>
        <v>1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2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1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1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1</v>
      </c>
      <c r="AQ740" s="119">
        <f t="shared" si="51"/>
        <v>1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" hidden="1" customHeight="1" x14ac:dyDescent="0.25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" hidden="1" customHeight="1" x14ac:dyDescent="0.25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" hidden="1" customHeight="1" x14ac:dyDescent="0.25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5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5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5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5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5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5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5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5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5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5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" hidden="1" customHeight="1" x14ac:dyDescent="0.25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" hidden="1" customHeight="1" x14ac:dyDescent="0.25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" hidden="1" customHeight="1" x14ac:dyDescent="0.25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" hidden="1" customHeight="1" x14ac:dyDescent="0.25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" hidden="1" customHeight="1" x14ac:dyDescent="0.25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5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5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5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5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5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5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5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5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5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5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5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5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5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5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5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5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5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5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5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5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5">
      <c r="A779" s="65">
        <v>767</v>
      </c>
      <c r="B779" s="6" t="s">
        <v>1249</v>
      </c>
      <c r="C779" s="66" t="s">
        <v>1250</v>
      </c>
      <c r="D779" s="66"/>
      <c r="E779" s="119">
        <v>1</v>
      </c>
      <c r="F779" s="121"/>
      <c r="G779" s="121">
        <v>1</v>
      </c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>
        <v>1</v>
      </c>
      <c r="S779" s="121"/>
      <c r="T779" s="121"/>
      <c r="U779" s="121"/>
      <c r="V779" s="119"/>
      <c r="W779" s="119"/>
      <c r="X779" s="119"/>
      <c r="Y779" s="121">
        <v>1</v>
      </c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>
        <v>1</v>
      </c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5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customHeight="1" x14ac:dyDescent="0.25">
      <c r="A781" s="65">
        <v>769</v>
      </c>
      <c r="B781" s="6" t="s">
        <v>1252</v>
      </c>
      <c r="C781" s="66" t="s">
        <v>1250</v>
      </c>
      <c r="D781" s="66"/>
      <c r="E781" s="119">
        <v>1</v>
      </c>
      <c r="F781" s="121">
        <v>1</v>
      </c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>
        <v>1</v>
      </c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>
        <v>1</v>
      </c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>
        <v>1</v>
      </c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5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5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5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5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5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5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5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5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5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5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5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" hidden="1" customHeight="1" x14ac:dyDescent="0.25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" hidden="1" customHeight="1" x14ac:dyDescent="0.25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" customHeight="1" x14ac:dyDescent="0.25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4</v>
      </c>
      <c r="F795" s="119">
        <f t="shared" si="53"/>
        <v>4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1</v>
      </c>
      <c r="Q795" s="119">
        <f t="shared" si="53"/>
        <v>1</v>
      </c>
      <c r="R795" s="119">
        <f t="shared" si="53"/>
        <v>2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2</v>
      </c>
      <c r="AL795" s="119">
        <f t="shared" si="54"/>
        <v>2</v>
      </c>
      <c r="AM795" s="119">
        <f t="shared" si="54"/>
        <v>0</v>
      </c>
      <c r="AN795" s="119">
        <f t="shared" si="54"/>
        <v>2</v>
      </c>
      <c r="AO795" s="119">
        <f t="shared" si="54"/>
        <v>0</v>
      </c>
      <c r="AP795" s="119">
        <f t="shared" si="54"/>
        <v>0</v>
      </c>
      <c r="AQ795" s="119">
        <f t="shared" si="54"/>
        <v>1</v>
      </c>
      <c r="AR795" s="119">
        <f t="shared" si="54"/>
        <v>1</v>
      </c>
      <c r="AS795" s="119">
        <f t="shared" si="54"/>
        <v>2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4</v>
      </c>
      <c r="AZ795" s="119">
        <f t="shared" si="54"/>
        <v>3</v>
      </c>
      <c r="BA795" s="119">
        <f t="shared" si="54"/>
        <v>1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4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2</v>
      </c>
      <c r="BP795" s="119">
        <f t="shared" si="54"/>
        <v>0</v>
      </c>
      <c r="BQ795" s="119">
        <f t="shared" ref="BQ795:CV795" si="55">SUM(BQ796:BQ858)</f>
        <v>2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5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5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5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" hidden="1" customHeight="1" x14ac:dyDescent="0.25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" hidden="1" customHeight="1" x14ac:dyDescent="0.25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" hidden="1" customHeight="1" x14ac:dyDescent="0.25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" hidden="1" customHeight="1" x14ac:dyDescent="0.25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" hidden="1" customHeight="1" x14ac:dyDescent="0.25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" hidden="1" customHeight="1" x14ac:dyDescent="0.25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65" hidden="1" customHeight="1" x14ac:dyDescent="0.25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65" hidden="1" customHeight="1" x14ac:dyDescent="0.25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" hidden="1" customHeight="1" x14ac:dyDescent="0.25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" hidden="1" customHeight="1" x14ac:dyDescent="0.25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5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5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65" hidden="1" customHeight="1" x14ac:dyDescent="0.25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65" hidden="1" customHeight="1" x14ac:dyDescent="0.25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65" hidden="1" customHeight="1" x14ac:dyDescent="0.25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65" hidden="1" customHeight="1" x14ac:dyDescent="0.25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65" hidden="1" customHeight="1" x14ac:dyDescent="0.25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65" hidden="1" customHeight="1" x14ac:dyDescent="0.25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" hidden="1" customHeight="1" x14ac:dyDescent="0.25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65" hidden="1" customHeight="1" x14ac:dyDescent="0.25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65" hidden="1" customHeight="1" x14ac:dyDescent="0.25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65" hidden="1" customHeight="1" x14ac:dyDescent="0.25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" hidden="1" customHeight="1" x14ac:dyDescent="0.25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" hidden="1" customHeight="1" x14ac:dyDescent="0.25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" hidden="1" customHeight="1" x14ac:dyDescent="0.25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" hidden="1" customHeight="1" x14ac:dyDescent="0.25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" hidden="1" customHeight="1" x14ac:dyDescent="0.25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" hidden="1" customHeight="1" x14ac:dyDescent="0.25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" hidden="1" customHeight="1" x14ac:dyDescent="0.25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" hidden="1" customHeight="1" x14ac:dyDescent="0.25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65" hidden="1" customHeight="1" x14ac:dyDescent="0.25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65" hidden="1" customHeight="1" x14ac:dyDescent="0.25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5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5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65" hidden="1" customHeight="1" x14ac:dyDescent="0.25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65" hidden="1" customHeight="1" x14ac:dyDescent="0.25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" hidden="1" customHeight="1" x14ac:dyDescent="0.25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" customHeight="1" x14ac:dyDescent="0.25">
      <c r="A836" s="65">
        <v>824</v>
      </c>
      <c r="B836" s="6" t="s">
        <v>1329</v>
      </c>
      <c r="C836" s="66" t="s">
        <v>1328</v>
      </c>
      <c r="D836" s="66"/>
      <c r="E836" s="119">
        <v>2</v>
      </c>
      <c r="F836" s="121">
        <v>2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>
        <v>1</v>
      </c>
      <c r="R836" s="121">
        <v>1</v>
      </c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2</v>
      </c>
      <c r="AL836" s="119">
        <v>2</v>
      </c>
      <c r="AM836" s="119"/>
      <c r="AN836" s="119"/>
      <c r="AO836" s="121"/>
      <c r="AP836" s="121"/>
      <c r="AQ836" s="121"/>
      <c r="AR836" s="121">
        <v>1</v>
      </c>
      <c r="AS836" s="121">
        <v>1</v>
      </c>
      <c r="AT836" s="119"/>
      <c r="AU836" s="119"/>
      <c r="AV836" s="121"/>
      <c r="AW836" s="119"/>
      <c r="AX836" s="121"/>
      <c r="AY836" s="121">
        <v>2</v>
      </c>
      <c r="AZ836" s="121">
        <v>2</v>
      </c>
      <c r="BA836" s="121"/>
      <c r="BB836" s="121"/>
      <c r="BC836" s="119"/>
      <c r="BD836" s="119"/>
      <c r="BE836" s="119">
        <v>2</v>
      </c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>
        <v>2</v>
      </c>
      <c r="BP836" s="121"/>
      <c r="BQ836" s="121"/>
      <c r="BR836" s="119"/>
      <c r="BS836" s="119"/>
    </row>
    <row r="837" spans="1:71" s="118" customFormat="1" ht="23.25" hidden="1" customHeight="1" x14ac:dyDescent="0.25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5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65" hidden="1" customHeight="1" x14ac:dyDescent="0.25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65" hidden="1" customHeight="1" x14ac:dyDescent="0.25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65" hidden="1" customHeight="1" x14ac:dyDescent="0.25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65" hidden="1" customHeight="1" x14ac:dyDescent="0.25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" customHeight="1" x14ac:dyDescent="0.25">
      <c r="A843" s="65">
        <v>831</v>
      </c>
      <c r="B843" s="6">
        <v>391</v>
      </c>
      <c r="C843" s="66" t="s">
        <v>1336</v>
      </c>
      <c r="D843" s="66"/>
      <c r="E843" s="119">
        <v>2</v>
      </c>
      <c r="F843" s="121">
        <v>2</v>
      </c>
      <c r="G843" s="121"/>
      <c r="H843" s="119"/>
      <c r="I843" s="119"/>
      <c r="J843" s="121"/>
      <c r="K843" s="121"/>
      <c r="L843" s="121"/>
      <c r="M843" s="121"/>
      <c r="N843" s="119"/>
      <c r="O843" s="121"/>
      <c r="P843" s="121">
        <v>1</v>
      </c>
      <c r="Q843" s="119"/>
      <c r="R843" s="121">
        <v>1</v>
      </c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>
        <v>2</v>
      </c>
      <c r="AO843" s="121"/>
      <c r="AP843" s="121"/>
      <c r="AQ843" s="121">
        <v>1</v>
      </c>
      <c r="AR843" s="121"/>
      <c r="AS843" s="121">
        <v>1</v>
      </c>
      <c r="AT843" s="119"/>
      <c r="AU843" s="119"/>
      <c r="AV843" s="121"/>
      <c r="AW843" s="119"/>
      <c r="AX843" s="121"/>
      <c r="AY843" s="121">
        <v>2</v>
      </c>
      <c r="AZ843" s="121">
        <v>1</v>
      </c>
      <c r="BA843" s="121">
        <v>1</v>
      </c>
      <c r="BB843" s="121"/>
      <c r="BC843" s="119"/>
      <c r="BD843" s="119"/>
      <c r="BE843" s="119">
        <v>2</v>
      </c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>
        <v>2</v>
      </c>
      <c r="BR843" s="119"/>
      <c r="BS843" s="119"/>
    </row>
    <row r="844" spans="1:71" s="118" customFormat="1" ht="12.9" hidden="1" customHeight="1" x14ac:dyDescent="0.25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" hidden="1" customHeight="1" x14ac:dyDescent="0.25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" hidden="1" customHeight="1" x14ac:dyDescent="0.25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" hidden="1" customHeight="1" x14ac:dyDescent="0.25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" hidden="1" customHeight="1" x14ac:dyDescent="0.25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" hidden="1" customHeight="1" x14ac:dyDescent="0.25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" hidden="1" customHeight="1" x14ac:dyDescent="0.25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" hidden="1" customHeight="1" x14ac:dyDescent="0.25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" hidden="1" customHeight="1" x14ac:dyDescent="0.25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" hidden="1" customHeight="1" x14ac:dyDescent="0.25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" hidden="1" customHeight="1" x14ac:dyDescent="0.25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65" hidden="1" customHeight="1" x14ac:dyDescent="0.25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65" hidden="1" customHeight="1" x14ac:dyDescent="0.25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65" hidden="1" customHeight="1" x14ac:dyDescent="0.25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65" hidden="1" customHeight="1" x14ac:dyDescent="0.25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65" hidden="1" customHeight="1" x14ac:dyDescent="0.25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65" hidden="1" customHeight="1" x14ac:dyDescent="0.25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65" customHeight="1" x14ac:dyDescent="0.25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1</v>
      </c>
      <c r="F861" s="119">
        <f t="shared" si="56"/>
        <v>1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1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1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1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" hidden="1" customHeight="1" x14ac:dyDescent="0.25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" hidden="1" customHeight="1" x14ac:dyDescent="0.25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" hidden="1" customHeight="1" x14ac:dyDescent="0.25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" hidden="1" customHeight="1" x14ac:dyDescent="0.25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" hidden="1" customHeight="1" x14ac:dyDescent="0.25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" hidden="1" customHeight="1" x14ac:dyDescent="0.25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" hidden="1" customHeight="1" x14ac:dyDescent="0.25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65" hidden="1" customHeight="1" x14ac:dyDescent="0.25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65" hidden="1" customHeight="1" x14ac:dyDescent="0.25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65" hidden="1" customHeight="1" x14ac:dyDescent="0.25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65" hidden="1" customHeight="1" x14ac:dyDescent="0.25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65" hidden="1" customHeight="1" x14ac:dyDescent="0.25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" hidden="1" customHeight="1" x14ac:dyDescent="0.25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" hidden="1" customHeight="1" x14ac:dyDescent="0.25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" hidden="1" customHeight="1" x14ac:dyDescent="0.25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" hidden="1" customHeight="1" x14ac:dyDescent="0.25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65" hidden="1" customHeight="1" x14ac:dyDescent="0.25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65" hidden="1" customHeight="1" x14ac:dyDescent="0.25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65" hidden="1" customHeight="1" x14ac:dyDescent="0.25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" hidden="1" customHeight="1" x14ac:dyDescent="0.25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" hidden="1" customHeight="1" x14ac:dyDescent="0.25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" hidden="1" customHeight="1" x14ac:dyDescent="0.25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" customHeight="1" x14ac:dyDescent="0.25">
      <c r="A884" s="65">
        <v>872</v>
      </c>
      <c r="B884" s="6" t="s">
        <v>1390</v>
      </c>
      <c r="C884" s="66" t="s">
        <v>1387</v>
      </c>
      <c r="D884" s="66"/>
      <c r="E884" s="119">
        <v>1</v>
      </c>
      <c r="F884" s="121">
        <v>1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>
        <v>1</v>
      </c>
      <c r="R884" s="121"/>
      <c r="S884" s="121"/>
      <c r="T884" s="121"/>
      <c r="U884" s="121"/>
      <c r="V884" s="119"/>
      <c r="W884" s="119"/>
      <c r="X884" s="119"/>
      <c r="Y884" s="121"/>
      <c r="Z884" s="121">
        <v>1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>
        <v>1</v>
      </c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" hidden="1" customHeight="1" x14ac:dyDescent="0.25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" hidden="1" customHeight="1" x14ac:dyDescent="0.25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" hidden="1" customHeight="1" x14ac:dyDescent="0.25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" hidden="1" customHeight="1" x14ac:dyDescent="0.25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" hidden="1" customHeight="1" x14ac:dyDescent="0.25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65" hidden="1" customHeight="1" x14ac:dyDescent="0.25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65" hidden="1" customHeight="1" x14ac:dyDescent="0.25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65" hidden="1" customHeight="1" x14ac:dyDescent="0.25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65" hidden="1" customHeight="1" x14ac:dyDescent="0.25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5" hidden="1" customHeight="1" x14ac:dyDescent="0.25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5" hidden="1" customHeight="1" x14ac:dyDescent="0.25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5" hidden="1" customHeight="1" x14ac:dyDescent="0.25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5" hidden="1" customHeight="1" x14ac:dyDescent="0.25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" hidden="1" customHeight="1" x14ac:dyDescent="0.25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" hidden="1" customHeight="1" x14ac:dyDescent="0.25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" hidden="1" customHeight="1" x14ac:dyDescent="0.25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" hidden="1" customHeight="1" x14ac:dyDescent="0.25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" hidden="1" customHeight="1" x14ac:dyDescent="0.25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" hidden="1" customHeight="1" x14ac:dyDescent="0.25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" hidden="1" customHeight="1" x14ac:dyDescent="0.25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" hidden="1" customHeight="1" x14ac:dyDescent="0.25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" hidden="1" customHeight="1" x14ac:dyDescent="0.25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65" hidden="1" customHeight="1" x14ac:dyDescent="0.25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65" hidden="1" customHeight="1" x14ac:dyDescent="0.25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65" hidden="1" customHeight="1" x14ac:dyDescent="0.25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" hidden="1" customHeight="1" x14ac:dyDescent="0.25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" hidden="1" customHeight="1" x14ac:dyDescent="0.25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" hidden="1" customHeight="1" x14ac:dyDescent="0.25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" hidden="1" customHeight="1" x14ac:dyDescent="0.25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" hidden="1" customHeight="1" x14ac:dyDescent="0.25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" hidden="1" customHeight="1" x14ac:dyDescent="0.25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" hidden="1" customHeight="1" x14ac:dyDescent="0.25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" hidden="1" customHeight="1" x14ac:dyDescent="0.25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" hidden="1" customHeight="1" x14ac:dyDescent="0.25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" hidden="1" customHeight="1" x14ac:dyDescent="0.25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" hidden="1" customHeight="1" x14ac:dyDescent="0.25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" hidden="1" customHeight="1" x14ac:dyDescent="0.25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" hidden="1" customHeight="1" x14ac:dyDescent="0.25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" hidden="1" customHeight="1" x14ac:dyDescent="0.25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" hidden="1" customHeight="1" x14ac:dyDescent="0.25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" hidden="1" customHeight="1" x14ac:dyDescent="0.25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" hidden="1" customHeight="1" x14ac:dyDescent="0.25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" hidden="1" customHeight="1" x14ac:dyDescent="0.25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" hidden="1" customHeight="1" x14ac:dyDescent="0.25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" hidden="1" customHeight="1" x14ac:dyDescent="0.25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65" hidden="1" customHeight="1" x14ac:dyDescent="0.25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65" hidden="1" customHeight="1" x14ac:dyDescent="0.25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65" hidden="1" customHeight="1" x14ac:dyDescent="0.25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65" hidden="1" customHeight="1" x14ac:dyDescent="0.25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65" hidden="1" customHeight="1" x14ac:dyDescent="0.25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65" hidden="1" customHeight="1" x14ac:dyDescent="0.25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65" hidden="1" customHeight="1" x14ac:dyDescent="0.25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" hidden="1" customHeight="1" x14ac:dyDescent="0.25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" hidden="1" customHeight="1" x14ac:dyDescent="0.25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" hidden="1" customHeight="1" x14ac:dyDescent="0.25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" hidden="1" customHeight="1" x14ac:dyDescent="0.25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" hidden="1" customHeight="1" x14ac:dyDescent="0.25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" hidden="1" customHeight="1" x14ac:dyDescent="0.25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" hidden="1" customHeight="1" x14ac:dyDescent="0.25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" hidden="1" customHeight="1" x14ac:dyDescent="0.25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" hidden="1" customHeight="1" x14ac:dyDescent="0.25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" hidden="1" customHeight="1" x14ac:dyDescent="0.25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" hidden="1" customHeight="1" x14ac:dyDescent="0.25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" hidden="1" customHeight="1" x14ac:dyDescent="0.25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" hidden="1" customHeight="1" x14ac:dyDescent="0.25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" hidden="1" customHeight="1" x14ac:dyDescent="0.25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" hidden="1" customHeight="1" x14ac:dyDescent="0.25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" hidden="1" customHeight="1" x14ac:dyDescent="0.25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" hidden="1" customHeight="1" x14ac:dyDescent="0.25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" hidden="1" customHeight="1" x14ac:dyDescent="0.25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" hidden="1" customHeight="1" x14ac:dyDescent="0.25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" hidden="1" customHeight="1" x14ac:dyDescent="0.25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" hidden="1" customHeight="1" x14ac:dyDescent="0.25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" hidden="1" customHeight="1" x14ac:dyDescent="0.25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" hidden="1" customHeight="1" x14ac:dyDescent="0.25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" hidden="1" customHeight="1" x14ac:dyDescent="0.25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" hidden="1" customHeight="1" x14ac:dyDescent="0.25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" hidden="1" customHeight="1" x14ac:dyDescent="0.25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65" hidden="1" customHeight="1" x14ac:dyDescent="0.25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65" hidden="1" customHeight="1" x14ac:dyDescent="0.25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65" hidden="1" customHeight="1" x14ac:dyDescent="0.25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65" customHeight="1" x14ac:dyDescent="0.25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" hidden="1" customHeight="1" x14ac:dyDescent="0.25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" hidden="1" customHeight="1" x14ac:dyDescent="0.25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" hidden="1" customHeight="1" x14ac:dyDescent="0.25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" hidden="1" customHeight="1" x14ac:dyDescent="0.25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" hidden="1" customHeight="1" x14ac:dyDescent="0.25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" hidden="1" customHeight="1" x14ac:dyDescent="0.25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" hidden="1" customHeight="1" x14ac:dyDescent="0.25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" hidden="1" customHeight="1" x14ac:dyDescent="0.25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" hidden="1" customHeight="1" x14ac:dyDescent="0.25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" hidden="1" customHeight="1" x14ac:dyDescent="0.25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65" hidden="1" customHeight="1" x14ac:dyDescent="0.25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" hidden="1" customHeight="1" x14ac:dyDescent="0.25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" hidden="1" customHeight="1" x14ac:dyDescent="0.25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" hidden="1" customHeight="1" x14ac:dyDescent="0.25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" hidden="1" customHeight="1" x14ac:dyDescent="0.25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" hidden="1" customHeight="1" x14ac:dyDescent="0.25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" hidden="1" customHeight="1" x14ac:dyDescent="0.25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65" hidden="1" customHeight="1" x14ac:dyDescent="0.25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" hidden="1" customHeight="1" x14ac:dyDescent="0.25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" hidden="1" customHeight="1" x14ac:dyDescent="0.25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" hidden="1" customHeight="1" x14ac:dyDescent="0.25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" hidden="1" customHeight="1" x14ac:dyDescent="0.25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" hidden="1" customHeight="1" x14ac:dyDescent="0.25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" hidden="1" customHeight="1" x14ac:dyDescent="0.25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" customHeight="1" x14ac:dyDescent="0.25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" hidden="1" customHeight="1" x14ac:dyDescent="0.25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65" hidden="1" customHeight="1" x14ac:dyDescent="0.25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65" hidden="1" customHeight="1" x14ac:dyDescent="0.25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65" hidden="1" customHeight="1" x14ac:dyDescent="0.25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" hidden="1" customHeight="1" x14ac:dyDescent="0.25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" hidden="1" customHeight="1" x14ac:dyDescent="0.25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" hidden="1" customHeight="1" x14ac:dyDescent="0.25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" hidden="1" customHeight="1" x14ac:dyDescent="0.25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" hidden="1" customHeight="1" x14ac:dyDescent="0.25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" hidden="1" customHeight="1" x14ac:dyDescent="0.25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" hidden="1" customHeight="1" x14ac:dyDescent="0.25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" hidden="1" customHeight="1" x14ac:dyDescent="0.25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" hidden="1" customHeight="1" x14ac:dyDescent="0.25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" hidden="1" customHeight="1" x14ac:dyDescent="0.25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" hidden="1" customHeight="1" x14ac:dyDescent="0.25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65" hidden="1" customHeight="1" x14ac:dyDescent="0.25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65" hidden="1" customHeight="1" x14ac:dyDescent="0.25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65" hidden="1" customHeight="1" x14ac:dyDescent="0.25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" hidden="1" customHeight="1" x14ac:dyDescent="0.25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" hidden="1" customHeight="1" x14ac:dyDescent="0.25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" hidden="1" customHeight="1" x14ac:dyDescent="0.25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" hidden="1" customHeight="1" x14ac:dyDescent="0.25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65" hidden="1" customHeight="1" x14ac:dyDescent="0.25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65" hidden="1" customHeight="1" x14ac:dyDescent="0.25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" hidden="1" customHeight="1" x14ac:dyDescent="0.25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" hidden="1" customHeight="1" x14ac:dyDescent="0.25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" hidden="1" customHeight="1" x14ac:dyDescent="0.25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" hidden="1" customHeight="1" x14ac:dyDescent="0.25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" hidden="1" customHeight="1" x14ac:dyDescent="0.25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65" hidden="1" customHeight="1" x14ac:dyDescent="0.25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65" hidden="1" customHeight="1" x14ac:dyDescent="0.25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65" hidden="1" customHeight="1" x14ac:dyDescent="0.25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" hidden="1" customHeight="1" x14ac:dyDescent="0.25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" hidden="1" customHeight="1" x14ac:dyDescent="0.25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" hidden="1" customHeight="1" x14ac:dyDescent="0.25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" hidden="1" customHeight="1" x14ac:dyDescent="0.25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" hidden="1" customHeight="1" x14ac:dyDescent="0.25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" hidden="1" customHeight="1" x14ac:dyDescent="0.25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" hidden="1" customHeight="1" x14ac:dyDescent="0.25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" hidden="1" customHeight="1" x14ac:dyDescent="0.25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" hidden="1" customHeight="1" x14ac:dyDescent="0.25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" hidden="1" customHeight="1" x14ac:dyDescent="0.25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" hidden="1" customHeight="1" x14ac:dyDescent="0.25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" hidden="1" customHeight="1" x14ac:dyDescent="0.25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" hidden="1" customHeight="1" x14ac:dyDescent="0.25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" hidden="1" customHeight="1" x14ac:dyDescent="0.25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" hidden="1" customHeight="1" x14ac:dyDescent="0.25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65" hidden="1" customHeight="1" x14ac:dyDescent="0.25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65" hidden="1" customHeight="1" x14ac:dyDescent="0.25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65" hidden="1" customHeight="1" x14ac:dyDescent="0.25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65" hidden="1" customHeight="1" x14ac:dyDescent="0.25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65" hidden="1" customHeight="1" x14ac:dyDescent="0.25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" hidden="1" customHeight="1" x14ac:dyDescent="0.25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" hidden="1" customHeight="1" x14ac:dyDescent="0.25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" hidden="1" customHeight="1" x14ac:dyDescent="0.25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65" hidden="1" customHeight="1" x14ac:dyDescent="0.25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65" hidden="1" customHeight="1" x14ac:dyDescent="0.25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" hidden="1" customHeight="1" x14ac:dyDescent="0.25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" hidden="1" customHeight="1" x14ac:dyDescent="0.25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" hidden="1" customHeight="1" x14ac:dyDescent="0.25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" hidden="1" customHeight="1" x14ac:dyDescent="0.25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" hidden="1" customHeight="1" x14ac:dyDescent="0.25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" hidden="1" customHeight="1" x14ac:dyDescent="0.25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" hidden="1" customHeight="1" x14ac:dyDescent="0.25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" hidden="1" customHeight="1" x14ac:dyDescent="0.25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" hidden="1" customHeight="1" x14ac:dyDescent="0.25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" hidden="1" customHeight="1" x14ac:dyDescent="0.25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" hidden="1" customHeight="1" x14ac:dyDescent="0.25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65" hidden="1" customHeight="1" x14ac:dyDescent="0.25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65" hidden="1" customHeight="1" x14ac:dyDescent="0.25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65" hidden="1" customHeight="1" x14ac:dyDescent="0.25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65" hidden="1" customHeight="1" x14ac:dyDescent="0.25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" hidden="1" customHeight="1" x14ac:dyDescent="0.25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" hidden="1" customHeight="1" x14ac:dyDescent="0.25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65" hidden="1" customHeight="1" x14ac:dyDescent="0.25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" hidden="1" customHeight="1" x14ac:dyDescent="0.25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" hidden="1" customHeight="1" x14ac:dyDescent="0.25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" hidden="1" customHeight="1" x14ac:dyDescent="0.25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65" hidden="1" customHeight="1" x14ac:dyDescent="0.25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65" hidden="1" customHeight="1" x14ac:dyDescent="0.25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65" hidden="1" customHeight="1" x14ac:dyDescent="0.25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65" hidden="1" customHeight="1" x14ac:dyDescent="0.25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65" hidden="1" customHeight="1" x14ac:dyDescent="0.25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65" hidden="1" customHeight="1" x14ac:dyDescent="0.25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65" hidden="1" customHeight="1" x14ac:dyDescent="0.25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" hidden="1" customHeight="1" x14ac:dyDescent="0.25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" hidden="1" customHeight="1" x14ac:dyDescent="0.25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" hidden="1" customHeight="1" x14ac:dyDescent="0.25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" hidden="1" customHeight="1" x14ac:dyDescent="0.25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" hidden="1" customHeight="1" x14ac:dyDescent="0.25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" hidden="1" customHeight="1" x14ac:dyDescent="0.25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" hidden="1" customHeight="1" x14ac:dyDescent="0.25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" hidden="1" customHeight="1" x14ac:dyDescent="0.25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" hidden="1" customHeight="1" x14ac:dyDescent="0.25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" hidden="1" customHeight="1" x14ac:dyDescent="0.25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" hidden="1" customHeight="1" x14ac:dyDescent="0.25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" hidden="1" customHeight="1" x14ac:dyDescent="0.25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" hidden="1" customHeight="1" x14ac:dyDescent="0.25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65" hidden="1" customHeight="1" x14ac:dyDescent="0.25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65" hidden="1" customHeight="1" x14ac:dyDescent="0.25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" hidden="1" customHeight="1" x14ac:dyDescent="0.25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" hidden="1" customHeight="1" x14ac:dyDescent="0.25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" hidden="1" customHeight="1" x14ac:dyDescent="0.25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" hidden="1" customHeight="1" x14ac:dyDescent="0.25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" hidden="1" customHeight="1" x14ac:dyDescent="0.25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" hidden="1" customHeight="1" x14ac:dyDescent="0.25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" hidden="1" customHeight="1" x14ac:dyDescent="0.25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" hidden="1" customHeight="1" x14ac:dyDescent="0.25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" hidden="1" customHeight="1" x14ac:dyDescent="0.25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" hidden="1" customHeight="1" x14ac:dyDescent="0.25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" hidden="1" customHeight="1" x14ac:dyDescent="0.25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65" hidden="1" customHeight="1" x14ac:dyDescent="0.25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65" hidden="1" customHeight="1" x14ac:dyDescent="0.25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65" hidden="1" customHeight="1" x14ac:dyDescent="0.25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" hidden="1" customHeight="1" x14ac:dyDescent="0.25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" hidden="1" customHeight="1" x14ac:dyDescent="0.25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" hidden="1" customHeight="1" x14ac:dyDescent="0.25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" hidden="1" customHeight="1" x14ac:dyDescent="0.25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" hidden="1" customHeight="1" x14ac:dyDescent="0.25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" hidden="1" customHeight="1" x14ac:dyDescent="0.25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65" hidden="1" customHeight="1" x14ac:dyDescent="0.25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" hidden="1" customHeight="1" x14ac:dyDescent="0.25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" hidden="1" customHeight="1" x14ac:dyDescent="0.25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" hidden="1" customHeight="1" x14ac:dyDescent="0.25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65" hidden="1" customHeight="1" x14ac:dyDescent="0.25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" hidden="1" customHeight="1" x14ac:dyDescent="0.25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" hidden="1" customHeight="1" x14ac:dyDescent="0.25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" hidden="1" customHeight="1" x14ac:dyDescent="0.25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" hidden="1" customHeight="1" x14ac:dyDescent="0.25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" hidden="1" customHeight="1" x14ac:dyDescent="0.25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" hidden="1" customHeight="1" x14ac:dyDescent="0.25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" hidden="1" customHeight="1" x14ac:dyDescent="0.25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" hidden="1" customHeight="1" x14ac:dyDescent="0.25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" hidden="1" customHeight="1" x14ac:dyDescent="0.25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" hidden="1" customHeight="1" x14ac:dyDescent="0.25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" hidden="1" customHeight="1" x14ac:dyDescent="0.25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" hidden="1" customHeight="1" x14ac:dyDescent="0.25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" hidden="1" customHeight="1" x14ac:dyDescent="0.25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" hidden="1" customHeight="1" x14ac:dyDescent="0.25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" hidden="1" customHeight="1" x14ac:dyDescent="0.25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" hidden="1" customHeight="1" x14ac:dyDescent="0.25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" hidden="1" customHeight="1" x14ac:dyDescent="0.25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" hidden="1" customHeight="1" x14ac:dyDescent="0.25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" hidden="1" customHeight="1" x14ac:dyDescent="0.25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" hidden="1" customHeight="1" x14ac:dyDescent="0.25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" hidden="1" customHeight="1" x14ac:dyDescent="0.25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" hidden="1" customHeight="1" x14ac:dyDescent="0.25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" hidden="1" customHeight="1" x14ac:dyDescent="0.25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" hidden="1" customHeight="1" x14ac:dyDescent="0.25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" hidden="1" customHeight="1" x14ac:dyDescent="0.25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" hidden="1" customHeight="1" x14ac:dyDescent="0.25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" hidden="1" customHeight="1" x14ac:dyDescent="0.25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" hidden="1" customHeight="1" x14ac:dyDescent="0.25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" hidden="1" customHeight="1" x14ac:dyDescent="0.25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" hidden="1" customHeight="1" x14ac:dyDescent="0.25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65" hidden="1" customHeight="1" x14ac:dyDescent="0.25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65" hidden="1" customHeight="1" x14ac:dyDescent="0.25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" hidden="1" customHeight="1" x14ac:dyDescent="0.25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" hidden="1" customHeight="1" x14ac:dyDescent="0.25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" hidden="1" customHeight="1" x14ac:dyDescent="0.25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" hidden="1" customHeight="1" x14ac:dyDescent="0.25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" hidden="1" customHeight="1" x14ac:dyDescent="0.25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" hidden="1" customHeight="1" x14ac:dyDescent="0.25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" hidden="1" customHeight="1" x14ac:dyDescent="0.25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" hidden="1" customHeight="1" x14ac:dyDescent="0.25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" hidden="1" customHeight="1" x14ac:dyDescent="0.25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65" hidden="1" customHeight="1" x14ac:dyDescent="0.25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" hidden="1" customHeight="1" x14ac:dyDescent="0.25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" hidden="1" customHeight="1" x14ac:dyDescent="0.25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" hidden="1" customHeight="1" x14ac:dyDescent="0.25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" hidden="1" customHeight="1" x14ac:dyDescent="0.25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" hidden="1" customHeight="1" x14ac:dyDescent="0.25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" hidden="1" customHeight="1" x14ac:dyDescent="0.25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" hidden="1" customHeight="1" x14ac:dyDescent="0.25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" hidden="1" customHeight="1" x14ac:dyDescent="0.25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" hidden="1" customHeight="1" x14ac:dyDescent="0.25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" hidden="1" customHeight="1" x14ac:dyDescent="0.25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" hidden="1" customHeight="1" x14ac:dyDescent="0.25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" hidden="1" customHeight="1" x14ac:dyDescent="0.25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" hidden="1" customHeight="1" x14ac:dyDescent="0.25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" hidden="1" customHeight="1" x14ac:dyDescent="0.25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" hidden="1" customHeight="1" x14ac:dyDescent="0.25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" hidden="1" customHeight="1" x14ac:dyDescent="0.25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" hidden="1" customHeight="1" x14ac:dyDescent="0.25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" hidden="1" customHeight="1" x14ac:dyDescent="0.25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" hidden="1" customHeight="1" x14ac:dyDescent="0.25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" hidden="1" customHeight="1" x14ac:dyDescent="0.25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" hidden="1" customHeight="1" x14ac:dyDescent="0.25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" hidden="1" customHeight="1" x14ac:dyDescent="0.25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" hidden="1" customHeight="1" x14ac:dyDescent="0.25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" hidden="1" customHeight="1" x14ac:dyDescent="0.25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" hidden="1" customHeight="1" x14ac:dyDescent="0.25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" hidden="1" customHeight="1" x14ac:dyDescent="0.25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" hidden="1" customHeight="1" x14ac:dyDescent="0.25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" hidden="1" customHeight="1" x14ac:dyDescent="0.25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" hidden="1" customHeight="1" x14ac:dyDescent="0.25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" hidden="1" customHeight="1" x14ac:dyDescent="0.25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" hidden="1" customHeight="1" x14ac:dyDescent="0.25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" hidden="1" customHeight="1" x14ac:dyDescent="0.25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65" hidden="1" customHeight="1" x14ac:dyDescent="0.25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65" hidden="1" customHeight="1" x14ac:dyDescent="0.25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" hidden="1" customHeight="1" x14ac:dyDescent="0.25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" hidden="1" customHeight="1" x14ac:dyDescent="0.25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" hidden="1" customHeight="1" x14ac:dyDescent="0.25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" hidden="1" customHeight="1" x14ac:dyDescent="0.25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" hidden="1" customHeight="1" x14ac:dyDescent="0.25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" hidden="1" customHeight="1" x14ac:dyDescent="0.25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" hidden="1" customHeight="1" x14ac:dyDescent="0.25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" hidden="1" customHeight="1" x14ac:dyDescent="0.25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" hidden="1" customHeight="1" x14ac:dyDescent="0.25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" hidden="1" customHeight="1" x14ac:dyDescent="0.25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" hidden="1" customHeight="1" x14ac:dyDescent="0.25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" hidden="1" customHeight="1" x14ac:dyDescent="0.25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65" hidden="1" customHeight="1" x14ac:dyDescent="0.25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" hidden="1" customHeight="1" x14ac:dyDescent="0.25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" hidden="1" customHeight="1" x14ac:dyDescent="0.25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" hidden="1" customHeight="1" x14ac:dyDescent="0.25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" hidden="1" customHeight="1" x14ac:dyDescent="0.25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" hidden="1" customHeight="1" x14ac:dyDescent="0.25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" hidden="1" customHeight="1" x14ac:dyDescent="0.25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" hidden="1" customHeight="1" x14ac:dyDescent="0.25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65" hidden="1" customHeight="1" x14ac:dyDescent="0.25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65" hidden="1" customHeight="1" x14ac:dyDescent="0.25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" hidden="1" customHeight="1" x14ac:dyDescent="0.25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" hidden="1" customHeight="1" x14ac:dyDescent="0.25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65" hidden="1" customHeight="1" x14ac:dyDescent="0.25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65" hidden="1" customHeight="1" x14ac:dyDescent="0.25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" hidden="1" customHeight="1" x14ac:dyDescent="0.25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" hidden="1" customHeight="1" x14ac:dyDescent="0.25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" hidden="1" customHeight="1" x14ac:dyDescent="0.25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" hidden="1" customHeight="1" x14ac:dyDescent="0.25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" hidden="1" customHeight="1" x14ac:dyDescent="0.25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" hidden="1" customHeight="1" x14ac:dyDescent="0.25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" hidden="1" customHeight="1" x14ac:dyDescent="0.25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65" hidden="1" customHeight="1" x14ac:dyDescent="0.25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65" hidden="1" customHeight="1" x14ac:dyDescent="0.25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" hidden="1" customHeight="1" x14ac:dyDescent="0.25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" hidden="1" customHeight="1" x14ac:dyDescent="0.25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" hidden="1" customHeight="1" x14ac:dyDescent="0.25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65" hidden="1" customHeight="1" x14ac:dyDescent="0.25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65" hidden="1" customHeight="1" x14ac:dyDescent="0.25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" hidden="1" customHeight="1" x14ac:dyDescent="0.25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" hidden="1" customHeight="1" x14ac:dyDescent="0.25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" hidden="1" customHeight="1" x14ac:dyDescent="0.25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" hidden="1" customHeight="1" x14ac:dyDescent="0.25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" hidden="1" customHeight="1" x14ac:dyDescent="0.25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" hidden="1" customHeight="1" x14ac:dyDescent="0.25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" hidden="1" customHeight="1" x14ac:dyDescent="0.25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" hidden="1" customHeight="1" x14ac:dyDescent="0.25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" hidden="1" customHeight="1" x14ac:dyDescent="0.25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" hidden="1" customHeight="1" x14ac:dyDescent="0.25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" hidden="1" customHeight="1" x14ac:dyDescent="0.25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" hidden="1" customHeight="1" x14ac:dyDescent="0.25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" hidden="1" customHeight="1" x14ac:dyDescent="0.25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" hidden="1" customHeight="1" x14ac:dyDescent="0.25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" hidden="1" customHeight="1" x14ac:dyDescent="0.25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" hidden="1" customHeight="1" x14ac:dyDescent="0.25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" hidden="1" customHeight="1" x14ac:dyDescent="0.25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" hidden="1" customHeight="1" x14ac:dyDescent="0.25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" hidden="1" customHeight="1" x14ac:dyDescent="0.25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" hidden="1" customHeight="1" x14ac:dyDescent="0.25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" hidden="1" customHeight="1" x14ac:dyDescent="0.25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" hidden="1" customHeight="1" x14ac:dyDescent="0.25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" hidden="1" customHeight="1" x14ac:dyDescent="0.25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" hidden="1" customHeight="1" x14ac:dyDescent="0.25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65" hidden="1" customHeight="1" x14ac:dyDescent="0.25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65" hidden="1" customHeight="1" x14ac:dyDescent="0.25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" hidden="1" customHeight="1" x14ac:dyDescent="0.25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" hidden="1" customHeight="1" x14ac:dyDescent="0.25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65" hidden="1" customHeight="1" x14ac:dyDescent="0.25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" hidden="1" customHeight="1" x14ac:dyDescent="0.25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" hidden="1" customHeight="1" x14ac:dyDescent="0.25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" hidden="1" customHeight="1" x14ac:dyDescent="0.25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" hidden="1" customHeight="1" x14ac:dyDescent="0.25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" hidden="1" customHeight="1" x14ac:dyDescent="0.25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" hidden="1" customHeight="1" x14ac:dyDescent="0.25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" hidden="1" customHeight="1" x14ac:dyDescent="0.25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" hidden="1" customHeight="1" x14ac:dyDescent="0.25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" hidden="1" customHeight="1" x14ac:dyDescent="0.25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" hidden="1" customHeight="1" x14ac:dyDescent="0.25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" hidden="1" customHeight="1" x14ac:dyDescent="0.25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" hidden="1" customHeight="1" x14ac:dyDescent="0.25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" hidden="1" customHeight="1" x14ac:dyDescent="0.25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" hidden="1" customHeight="1" x14ac:dyDescent="0.25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" hidden="1" customHeight="1" x14ac:dyDescent="0.25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" hidden="1" customHeight="1" x14ac:dyDescent="0.25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" hidden="1" customHeight="1" x14ac:dyDescent="0.25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" hidden="1" customHeight="1" x14ac:dyDescent="0.25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" hidden="1" customHeight="1" x14ac:dyDescent="0.25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" hidden="1" customHeight="1" x14ac:dyDescent="0.25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" hidden="1" customHeight="1" x14ac:dyDescent="0.25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" hidden="1" customHeight="1" x14ac:dyDescent="0.25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" hidden="1" customHeight="1" x14ac:dyDescent="0.25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" hidden="1" customHeight="1" x14ac:dyDescent="0.25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" hidden="1" customHeight="1" x14ac:dyDescent="0.25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65" hidden="1" customHeight="1" x14ac:dyDescent="0.25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65" hidden="1" customHeight="1" x14ac:dyDescent="0.25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" hidden="1" customHeight="1" x14ac:dyDescent="0.25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" hidden="1" customHeight="1" x14ac:dyDescent="0.25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" hidden="1" customHeight="1" x14ac:dyDescent="0.25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" hidden="1" customHeight="1" x14ac:dyDescent="0.25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" hidden="1" customHeight="1" x14ac:dyDescent="0.25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" hidden="1" customHeight="1" x14ac:dyDescent="0.25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" hidden="1" customHeight="1" x14ac:dyDescent="0.25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" hidden="1" customHeight="1" x14ac:dyDescent="0.25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" hidden="1" customHeight="1" x14ac:dyDescent="0.25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65" hidden="1" customHeight="1" x14ac:dyDescent="0.25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" hidden="1" customHeight="1" x14ac:dyDescent="0.25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" hidden="1" customHeight="1" x14ac:dyDescent="0.25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" hidden="1" customHeight="1" x14ac:dyDescent="0.25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65" hidden="1" customHeight="1" x14ac:dyDescent="0.25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65" hidden="1" customHeight="1" x14ac:dyDescent="0.25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65" hidden="1" customHeight="1" x14ac:dyDescent="0.25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" hidden="1" customHeight="1" x14ac:dyDescent="0.25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" hidden="1" customHeight="1" x14ac:dyDescent="0.25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" hidden="1" customHeight="1" x14ac:dyDescent="0.25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65" hidden="1" customHeight="1" x14ac:dyDescent="0.25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" hidden="1" customHeight="1" x14ac:dyDescent="0.25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" hidden="1" customHeight="1" x14ac:dyDescent="0.25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" hidden="1" customHeight="1" x14ac:dyDescent="0.25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" hidden="1" customHeight="1" x14ac:dyDescent="0.25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" hidden="1" customHeight="1" x14ac:dyDescent="0.25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" hidden="1" customHeight="1" x14ac:dyDescent="0.25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" hidden="1" customHeight="1" x14ac:dyDescent="0.25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" hidden="1" customHeight="1" x14ac:dyDescent="0.25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" hidden="1" customHeight="1" x14ac:dyDescent="0.25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" hidden="1" customHeight="1" x14ac:dyDescent="0.25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" hidden="1" customHeight="1" x14ac:dyDescent="0.25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65" hidden="1" customHeight="1" x14ac:dyDescent="0.25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65" hidden="1" customHeight="1" x14ac:dyDescent="0.25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" hidden="1" customHeight="1" x14ac:dyDescent="0.25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65" hidden="1" customHeight="1" x14ac:dyDescent="0.25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65" hidden="1" customHeight="1" x14ac:dyDescent="0.25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65" hidden="1" customHeight="1" x14ac:dyDescent="0.25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65" hidden="1" customHeight="1" x14ac:dyDescent="0.25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" hidden="1" customHeight="1" x14ac:dyDescent="0.25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" hidden="1" customHeight="1" x14ac:dyDescent="0.25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65" hidden="1" customHeight="1" x14ac:dyDescent="0.25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65" hidden="1" customHeight="1" x14ac:dyDescent="0.25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" hidden="1" customHeight="1" x14ac:dyDescent="0.25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" hidden="1" customHeight="1" x14ac:dyDescent="0.25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65" hidden="1" customHeight="1" x14ac:dyDescent="0.25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65" hidden="1" customHeight="1" x14ac:dyDescent="0.25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" hidden="1" customHeight="1" x14ac:dyDescent="0.25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65" hidden="1" customHeight="1" x14ac:dyDescent="0.25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65" hidden="1" customHeight="1" x14ac:dyDescent="0.25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65" hidden="1" customHeight="1" x14ac:dyDescent="0.25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65" hidden="1" customHeight="1" x14ac:dyDescent="0.25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65" hidden="1" customHeight="1" x14ac:dyDescent="0.25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65" hidden="1" customHeight="1" x14ac:dyDescent="0.25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65" hidden="1" customHeight="1" x14ac:dyDescent="0.25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65" hidden="1" customHeight="1" x14ac:dyDescent="0.25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5" hidden="1" customHeight="1" x14ac:dyDescent="0.25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" hidden="1" customHeight="1" x14ac:dyDescent="0.25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65" hidden="1" customHeight="1" x14ac:dyDescent="0.25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65" hidden="1" customHeight="1" x14ac:dyDescent="0.25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65" hidden="1" customHeight="1" x14ac:dyDescent="0.25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65" hidden="1" customHeight="1" x14ac:dyDescent="0.25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" hidden="1" customHeight="1" x14ac:dyDescent="0.25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" hidden="1" customHeight="1" x14ac:dyDescent="0.25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" hidden="1" customHeight="1" x14ac:dyDescent="0.25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" hidden="1" customHeight="1" x14ac:dyDescent="0.25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" hidden="1" customHeight="1" x14ac:dyDescent="0.25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" hidden="1" customHeight="1" x14ac:dyDescent="0.25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" hidden="1" customHeight="1" x14ac:dyDescent="0.25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" hidden="1" customHeight="1" x14ac:dyDescent="0.25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" hidden="1" customHeight="1" x14ac:dyDescent="0.25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" hidden="1" customHeight="1" x14ac:dyDescent="0.25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" hidden="1" customHeight="1" x14ac:dyDescent="0.25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" hidden="1" customHeight="1" x14ac:dyDescent="0.25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" hidden="1" customHeight="1" x14ac:dyDescent="0.25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" hidden="1" customHeight="1" x14ac:dyDescent="0.25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" hidden="1" customHeight="1" x14ac:dyDescent="0.25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65" hidden="1" customHeight="1" x14ac:dyDescent="0.25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65" hidden="1" customHeight="1" x14ac:dyDescent="0.25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65" hidden="1" customHeight="1" x14ac:dyDescent="0.25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" hidden="1" customHeight="1" x14ac:dyDescent="0.25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" hidden="1" customHeight="1" x14ac:dyDescent="0.25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" hidden="1" customHeight="1" x14ac:dyDescent="0.25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" hidden="1" customHeight="1" x14ac:dyDescent="0.25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65" hidden="1" customHeight="1" x14ac:dyDescent="0.25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65" hidden="1" customHeight="1" x14ac:dyDescent="0.25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" hidden="1" customHeight="1" x14ac:dyDescent="0.25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" hidden="1" customHeight="1" x14ac:dyDescent="0.25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" hidden="1" customHeight="1" x14ac:dyDescent="0.25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" hidden="1" customHeight="1" x14ac:dyDescent="0.25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" hidden="1" customHeight="1" x14ac:dyDescent="0.25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" hidden="1" customHeight="1" x14ac:dyDescent="0.25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" hidden="1" customHeight="1" x14ac:dyDescent="0.25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65" hidden="1" customHeight="1" x14ac:dyDescent="0.25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65" hidden="1" customHeight="1" x14ac:dyDescent="0.25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65" hidden="1" customHeight="1" x14ac:dyDescent="0.25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65" hidden="1" customHeight="1" x14ac:dyDescent="0.25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" hidden="1" customHeight="1" x14ac:dyDescent="0.25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" hidden="1" customHeight="1" x14ac:dyDescent="0.25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" hidden="1" customHeight="1" x14ac:dyDescent="0.25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" hidden="1" customHeight="1" x14ac:dyDescent="0.25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65" hidden="1" customHeight="1" x14ac:dyDescent="0.25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65" hidden="1" customHeight="1" x14ac:dyDescent="0.25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" hidden="1" customHeight="1" x14ac:dyDescent="0.25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65" hidden="1" customHeight="1" x14ac:dyDescent="0.25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65" hidden="1" customHeight="1" x14ac:dyDescent="0.25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65" hidden="1" customHeight="1" x14ac:dyDescent="0.25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65" hidden="1" customHeight="1" x14ac:dyDescent="0.25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65" hidden="1" customHeight="1" x14ac:dyDescent="0.25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65" hidden="1" customHeight="1" x14ac:dyDescent="0.25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" hidden="1" customHeight="1" x14ac:dyDescent="0.25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" hidden="1" customHeight="1" x14ac:dyDescent="0.25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" hidden="1" customHeight="1" x14ac:dyDescent="0.25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" hidden="1" customHeight="1" x14ac:dyDescent="0.25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" hidden="1" customHeight="1" x14ac:dyDescent="0.25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65" hidden="1" customHeight="1" x14ac:dyDescent="0.25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65" hidden="1" customHeight="1" x14ac:dyDescent="0.25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65" hidden="1" customHeight="1" x14ac:dyDescent="0.25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" hidden="1" customHeight="1" x14ac:dyDescent="0.25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" hidden="1" customHeight="1" x14ac:dyDescent="0.25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" hidden="1" customHeight="1" x14ac:dyDescent="0.25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" hidden="1" customHeight="1" x14ac:dyDescent="0.25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65" hidden="1" customHeight="1" x14ac:dyDescent="0.25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65" hidden="1" customHeight="1" x14ac:dyDescent="0.25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" hidden="1" customHeight="1" x14ac:dyDescent="0.25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" hidden="1" customHeight="1" x14ac:dyDescent="0.25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" hidden="1" customHeight="1" x14ac:dyDescent="0.25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65" hidden="1" customHeight="1" x14ac:dyDescent="0.25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65" hidden="1" customHeight="1" x14ac:dyDescent="0.25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65" hidden="1" customHeight="1" x14ac:dyDescent="0.25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" hidden="1" customHeight="1" x14ac:dyDescent="0.25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" hidden="1" customHeight="1" x14ac:dyDescent="0.25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" hidden="1" customHeight="1" x14ac:dyDescent="0.25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65" hidden="1" customHeight="1" x14ac:dyDescent="0.25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65" hidden="1" customHeight="1" x14ac:dyDescent="0.25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" hidden="1" customHeight="1" x14ac:dyDescent="0.25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" hidden="1" customHeight="1" x14ac:dyDescent="0.25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" hidden="1" customHeight="1" x14ac:dyDescent="0.25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" hidden="1" customHeight="1" x14ac:dyDescent="0.25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65" hidden="1" customHeight="1" x14ac:dyDescent="0.25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65" hidden="1" customHeight="1" x14ac:dyDescent="0.25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" hidden="1" customHeight="1" x14ac:dyDescent="0.25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" hidden="1" customHeight="1" x14ac:dyDescent="0.25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65" hidden="1" customHeight="1" x14ac:dyDescent="0.25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65" hidden="1" customHeight="1" x14ac:dyDescent="0.25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65" hidden="1" customHeight="1" x14ac:dyDescent="0.25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65" hidden="1" customHeight="1" x14ac:dyDescent="0.25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" hidden="1" customHeight="1" x14ac:dyDescent="0.25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" hidden="1" customHeight="1" x14ac:dyDescent="0.25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65" hidden="1" customHeight="1" x14ac:dyDescent="0.25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65" hidden="1" customHeight="1" x14ac:dyDescent="0.25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" hidden="1" customHeight="1" x14ac:dyDescent="0.25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" hidden="1" customHeight="1" x14ac:dyDescent="0.25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" hidden="1" customHeight="1" x14ac:dyDescent="0.25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" hidden="1" customHeight="1" x14ac:dyDescent="0.25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65" hidden="1" customHeight="1" x14ac:dyDescent="0.25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65" hidden="1" customHeight="1" x14ac:dyDescent="0.25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65" hidden="1" customHeight="1" x14ac:dyDescent="0.25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65" hidden="1" customHeight="1" x14ac:dyDescent="0.25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" hidden="1" customHeight="1" x14ac:dyDescent="0.25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" hidden="1" customHeight="1" x14ac:dyDescent="0.25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" hidden="1" customHeight="1" x14ac:dyDescent="0.25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" hidden="1" customHeight="1" x14ac:dyDescent="0.25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" hidden="1" customHeight="1" x14ac:dyDescent="0.25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" hidden="1" customHeight="1" x14ac:dyDescent="0.25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" hidden="1" customHeight="1" x14ac:dyDescent="0.25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" hidden="1" customHeight="1" x14ac:dyDescent="0.25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" hidden="1" customHeight="1" x14ac:dyDescent="0.25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65" hidden="1" customHeight="1" x14ac:dyDescent="0.25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65" hidden="1" customHeight="1" x14ac:dyDescent="0.25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65" hidden="1" customHeight="1" x14ac:dyDescent="0.25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65" hidden="1" customHeight="1" x14ac:dyDescent="0.25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65" hidden="1" customHeight="1" x14ac:dyDescent="0.25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65" hidden="1" customHeight="1" x14ac:dyDescent="0.25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65" hidden="1" customHeight="1" x14ac:dyDescent="0.25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" hidden="1" customHeight="1" x14ac:dyDescent="0.25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" hidden="1" customHeight="1" x14ac:dyDescent="0.25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" hidden="1" customHeight="1" x14ac:dyDescent="0.25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65" hidden="1" customHeight="1" x14ac:dyDescent="0.25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65" hidden="1" customHeight="1" x14ac:dyDescent="0.25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65" hidden="1" customHeight="1" x14ac:dyDescent="0.25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65" hidden="1" customHeight="1" x14ac:dyDescent="0.25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" hidden="1" customHeight="1" x14ac:dyDescent="0.25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" hidden="1" customHeight="1" x14ac:dyDescent="0.25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" hidden="1" customHeight="1" x14ac:dyDescent="0.25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" hidden="1" customHeight="1" x14ac:dyDescent="0.25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" hidden="1" customHeight="1" x14ac:dyDescent="0.25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" hidden="1" customHeight="1" x14ac:dyDescent="0.25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" hidden="1" customHeight="1" x14ac:dyDescent="0.25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" hidden="1" customHeight="1" x14ac:dyDescent="0.25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65" hidden="1" customHeight="1" x14ac:dyDescent="0.25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65" hidden="1" customHeight="1" x14ac:dyDescent="0.25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65" hidden="1" customHeight="1" x14ac:dyDescent="0.25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65" hidden="1" customHeight="1" x14ac:dyDescent="0.25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" hidden="1" customHeight="1" x14ac:dyDescent="0.25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" hidden="1" customHeight="1" x14ac:dyDescent="0.25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" hidden="1" customHeight="1" x14ac:dyDescent="0.25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65" hidden="1" customHeight="1" x14ac:dyDescent="0.25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65" hidden="1" customHeight="1" x14ac:dyDescent="0.25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" hidden="1" customHeight="1" x14ac:dyDescent="0.25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" hidden="1" customHeight="1" x14ac:dyDescent="0.25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65" hidden="1" customHeight="1" x14ac:dyDescent="0.25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65" hidden="1" customHeight="1" x14ac:dyDescent="0.25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" hidden="1" customHeight="1" x14ac:dyDescent="0.25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" hidden="1" customHeight="1" x14ac:dyDescent="0.25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65" hidden="1" customHeight="1" x14ac:dyDescent="0.25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65" hidden="1" customHeight="1" x14ac:dyDescent="0.25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65" hidden="1" customHeight="1" x14ac:dyDescent="0.25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65" hidden="1" customHeight="1" x14ac:dyDescent="0.25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65" hidden="1" customHeight="1" x14ac:dyDescent="0.25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" hidden="1" customHeight="1" x14ac:dyDescent="0.25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" hidden="1" customHeight="1" x14ac:dyDescent="0.25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" hidden="1" customHeight="1" x14ac:dyDescent="0.25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" hidden="1" customHeight="1" x14ac:dyDescent="0.25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" hidden="1" customHeight="1" x14ac:dyDescent="0.25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65" hidden="1" customHeight="1" x14ac:dyDescent="0.25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" hidden="1" customHeight="1" x14ac:dyDescent="0.25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" hidden="1" customHeight="1" x14ac:dyDescent="0.25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" hidden="1" customHeight="1" x14ac:dyDescent="0.25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65" hidden="1" customHeight="1" x14ac:dyDescent="0.25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65" hidden="1" customHeight="1" x14ac:dyDescent="0.25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65" hidden="1" customHeight="1" x14ac:dyDescent="0.25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" hidden="1" customHeight="1" x14ac:dyDescent="0.25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" hidden="1" customHeight="1" x14ac:dyDescent="0.25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" hidden="1" customHeight="1" x14ac:dyDescent="0.25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" hidden="1" customHeight="1" x14ac:dyDescent="0.25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" hidden="1" customHeight="1" x14ac:dyDescent="0.25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" hidden="1" customHeight="1" x14ac:dyDescent="0.25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65" hidden="1" customHeight="1" x14ac:dyDescent="0.25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65" hidden="1" customHeight="1" x14ac:dyDescent="0.25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65" hidden="1" customHeight="1" x14ac:dyDescent="0.25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" hidden="1" customHeight="1" x14ac:dyDescent="0.25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" hidden="1" customHeight="1" x14ac:dyDescent="0.25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" hidden="1" customHeight="1" x14ac:dyDescent="0.25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" hidden="1" customHeight="1" x14ac:dyDescent="0.25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" hidden="1" customHeight="1" x14ac:dyDescent="0.25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" hidden="1" customHeight="1" x14ac:dyDescent="0.25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65" hidden="1" customHeight="1" x14ac:dyDescent="0.25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65" hidden="1" customHeight="1" x14ac:dyDescent="0.25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65" hidden="1" customHeight="1" x14ac:dyDescent="0.25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" hidden="1" customHeight="1" x14ac:dyDescent="0.25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" hidden="1" customHeight="1" x14ac:dyDescent="0.25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" hidden="1" customHeight="1" x14ac:dyDescent="0.25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" hidden="1" customHeight="1" x14ac:dyDescent="0.25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" hidden="1" customHeight="1" x14ac:dyDescent="0.25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" hidden="1" customHeight="1" x14ac:dyDescent="0.25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" hidden="1" customHeight="1" x14ac:dyDescent="0.25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" hidden="1" customHeight="1" x14ac:dyDescent="0.25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" hidden="1" customHeight="1" x14ac:dyDescent="0.25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" hidden="1" customHeight="1" x14ac:dyDescent="0.25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" hidden="1" customHeight="1" x14ac:dyDescent="0.25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" hidden="1" customHeight="1" x14ac:dyDescent="0.25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" hidden="1" customHeight="1" x14ac:dyDescent="0.25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65" hidden="1" customHeight="1" x14ac:dyDescent="0.25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65" hidden="1" customHeight="1" x14ac:dyDescent="0.25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" hidden="1" customHeight="1" x14ac:dyDescent="0.25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" hidden="1" customHeight="1" x14ac:dyDescent="0.25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" hidden="1" customHeight="1" x14ac:dyDescent="0.25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" hidden="1" customHeight="1" x14ac:dyDescent="0.25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" hidden="1" customHeight="1" x14ac:dyDescent="0.25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" hidden="1" customHeight="1" x14ac:dyDescent="0.25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" hidden="1" customHeight="1" x14ac:dyDescent="0.25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" hidden="1" customHeight="1" x14ac:dyDescent="0.25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" hidden="1" customHeight="1" x14ac:dyDescent="0.25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" hidden="1" customHeight="1" x14ac:dyDescent="0.25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" hidden="1" customHeight="1" x14ac:dyDescent="0.25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" hidden="1" customHeight="1" x14ac:dyDescent="0.25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" hidden="1" customHeight="1" x14ac:dyDescent="0.25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" hidden="1" customHeight="1" x14ac:dyDescent="0.25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" hidden="1" customHeight="1" x14ac:dyDescent="0.25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" hidden="1" customHeight="1" x14ac:dyDescent="0.25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" hidden="1" customHeight="1" x14ac:dyDescent="0.25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" hidden="1" customHeight="1" x14ac:dyDescent="0.25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" hidden="1" customHeight="1" x14ac:dyDescent="0.25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" hidden="1" customHeight="1" x14ac:dyDescent="0.25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" hidden="1" customHeight="1" x14ac:dyDescent="0.25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" hidden="1" customHeight="1" x14ac:dyDescent="0.25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" hidden="1" customHeight="1" x14ac:dyDescent="0.25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" hidden="1" customHeight="1" x14ac:dyDescent="0.25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" hidden="1" customHeight="1" x14ac:dyDescent="0.25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" hidden="1" customHeight="1" x14ac:dyDescent="0.25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" hidden="1" customHeight="1" x14ac:dyDescent="0.25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" hidden="1" customHeight="1" x14ac:dyDescent="0.25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" hidden="1" customHeight="1" x14ac:dyDescent="0.25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" hidden="1" customHeight="1" x14ac:dyDescent="0.25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" hidden="1" customHeight="1" x14ac:dyDescent="0.25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65" hidden="1" customHeight="1" x14ac:dyDescent="0.25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65" hidden="1" customHeight="1" x14ac:dyDescent="0.25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65" hidden="1" customHeight="1" x14ac:dyDescent="0.25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65" hidden="1" customHeight="1" x14ac:dyDescent="0.25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65" hidden="1" customHeight="1" x14ac:dyDescent="0.25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65" hidden="1" customHeight="1" x14ac:dyDescent="0.25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65" hidden="1" customHeight="1" x14ac:dyDescent="0.25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65" hidden="1" customHeight="1" x14ac:dyDescent="0.25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" hidden="1" customHeight="1" x14ac:dyDescent="0.25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" hidden="1" customHeight="1" x14ac:dyDescent="0.25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" hidden="1" customHeight="1" x14ac:dyDescent="0.25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65" hidden="1" customHeight="1" x14ac:dyDescent="0.25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65" hidden="1" customHeight="1" x14ac:dyDescent="0.25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65" hidden="1" customHeight="1" x14ac:dyDescent="0.25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65" hidden="1" customHeight="1" x14ac:dyDescent="0.25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" hidden="1" customHeight="1" x14ac:dyDescent="0.25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" hidden="1" customHeight="1" x14ac:dyDescent="0.25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" hidden="1" customHeight="1" x14ac:dyDescent="0.25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" hidden="1" customHeight="1" x14ac:dyDescent="0.25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" hidden="1" customHeight="1" x14ac:dyDescent="0.25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" hidden="1" customHeight="1" x14ac:dyDescent="0.25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" hidden="1" customHeight="1" x14ac:dyDescent="0.25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" hidden="1" customHeight="1" x14ac:dyDescent="0.25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" hidden="1" customHeight="1" x14ac:dyDescent="0.25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" hidden="1" customHeight="1" x14ac:dyDescent="0.25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" hidden="1" customHeight="1" x14ac:dyDescent="0.25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" hidden="1" customHeight="1" x14ac:dyDescent="0.25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" hidden="1" customHeight="1" x14ac:dyDescent="0.25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" hidden="1" customHeight="1" x14ac:dyDescent="0.25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" hidden="1" customHeight="1" x14ac:dyDescent="0.25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65" hidden="1" customHeight="1" x14ac:dyDescent="0.25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5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152</v>
      </c>
      <c r="F1605" s="119">
        <f t="shared" si="62"/>
        <v>144</v>
      </c>
      <c r="G1605" s="119">
        <f t="shared" si="62"/>
        <v>8</v>
      </c>
      <c r="H1605" s="119">
        <f t="shared" si="62"/>
        <v>21</v>
      </c>
      <c r="I1605" s="119">
        <f t="shared" si="62"/>
        <v>24</v>
      </c>
      <c r="J1605" s="119">
        <f t="shared" si="62"/>
        <v>0</v>
      </c>
      <c r="K1605" s="119">
        <f t="shared" si="62"/>
        <v>0</v>
      </c>
      <c r="L1605" s="119">
        <f t="shared" si="62"/>
        <v>34</v>
      </c>
      <c r="M1605" s="119">
        <f t="shared" si="62"/>
        <v>2</v>
      </c>
      <c r="N1605" s="119">
        <f t="shared" si="62"/>
        <v>9</v>
      </c>
      <c r="O1605" s="119">
        <f t="shared" si="62"/>
        <v>10</v>
      </c>
      <c r="P1605" s="119">
        <f t="shared" si="62"/>
        <v>28</v>
      </c>
      <c r="Q1605" s="119">
        <f t="shared" si="62"/>
        <v>20</v>
      </c>
      <c r="R1605" s="119">
        <f t="shared" si="62"/>
        <v>73</v>
      </c>
      <c r="S1605" s="119">
        <f t="shared" si="62"/>
        <v>11</v>
      </c>
      <c r="T1605" s="119">
        <f t="shared" si="62"/>
        <v>1</v>
      </c>
      <c r="U1605" s="119">
        <f t="shared" si="62"/>
        <v>7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2</v>
      </c>
      <c r="Z1605" s="119">
        <f t="shared" si="62"/>
        <v>2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1</v>
      </c>
      <c r="AE1605" s="119">
        <f t="shared" si="62"/>
        <v>0</v>
      </c>
      <c r="AF1605" s="119">
        <f t="shared" si="62"/>
        <v>8</v>
      </c>
      <c r="AG1605" s="119">
        <f t="shared" si="62"/>
        <v>9</v>
      </c>
      <c r="AH1605" s="119">
        <f t="shared" si="62"/>
        <v>2</v>
      </c>
      <c r="AI1605" s="119">
        <f t="shared" si="62"/>
        <v>6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111</v>
      </c>
      <c r="AL1605" s="119">
        <f t="shared" si="63"/>
        <v>28</v>
      </c>
      <c r="AM1605" s="119">
        <f t="shared" si="63"/>
        <v>0</v>
      </c>
      <c r="AN1605" s="119">
        <f t="shared" si="63"/>
        <v>4</v>
      </c>
      <c r="AO1605" s="119">
        <f t="shared" si="63"/>
        <v>6</v>
      </c>
      <c r="AP1605" s="119">
        <f t="shared" si="63"/>
        <v>6</v>
      </c>
      <c r="AQ1605" s="119">
        <f t="shared" si="63"/>
        <v>20</v>
      </c>
      <c r="AR1605" s="119">
        <f t="shared" si="63"/>
        <v>70</v>
      </c>
      <c r="AS1605" s="119">
        <f t="shared" si="63"/>
        <v>43</v>
      </c>
      <c r="AT1605" s="119">
        <f t="shared" si="63"/>
        <v>7</v>
      </c>
      <c r="AU1605" s="119">
        <f t="shared" si="63"/>
        <v>0</v>
      </c>
      <c r="AV1605" s="119">
        <f t="shared" si="63"/>
        <v>1</v>
      </c>
      <c r="AW1605" s="119">
        <f t="shared" si="63"/>
        <v>0</v>
      </c>
      <c r="AX1605" s="119">
        <f t="shared" si="63"/>
        <v>25</v>
      </c>
      <c r="AY1605" s="119">
        <f t="shared" si="63"/>
        <v>34</v>
      </c>
      <c r="AZ1605" s="119">
        <f t="shared" si="63"/>
        <v>11</v>
      </c>
      <c r="BA1605" s="119">
        <f t="shared" si="63"/>
        <v>9</v>
      </c>
      <c r="BB1605" s="119">
        <f t="shared" si="63"/>
        <v>14</v>
      </c>
      <c r="BC1605" s="119">
        <f t="shared" si="63"/>
        <v>0</v>
      </c>
      <c r="BD1605" s="119">
        <f t="shared" si="63"/>
        <v>0</v>
      </c>
      <c r="BE1605" s="119">
        <f t="shared" si="63"/>
        <v>30</v>
      </c>
      <c r="BF1605" s="119">
        <f t="shared" si="63"/>
        <v>1</v>
      </c>
      <c r="BG1605" s="119">
        <f t="shared" si="63"/>
        <v>0</v>
      </c>
      <c r="BH1605" s="119">
        <f t="shared" si="63"/>
        <v>1</v>
      </c>
      <c r="BI1605" s="119">
        <f t="shared" si="63"/>
        <v>2</v>
      </c>
      <c r="BJ1605" s="119">
        <f t="shared" si="63"/>
        <v>17</v>
      </c>
      <c r="BK1605" s="119">
        <f t="shared" si="63"/>
        <v>6</v>
      </c>
      <c r="BL1605" s="119">
        <f t="shared" si="63"/>
        <v>5</v>
      </c>
      <c r="BM1605" s="119">
        <f t="shared" si="63"/>
        <v>1</v>
      </c>
      <c r="BN1605" s="119">
        <f t="shared" si="63"/>
        <v>0</v>
      </c>
      <c r="BO1605" s="119">
        <f t="shared" si="63"/>
        <v>5</v>
      </c>
      <c r="BP1605" s="119">
        <f t="shared" si="63"/>
        <v>1</v>
      </c>
      <c r="BQ1605" s="119">
        <f t="shared" ref="BQ1605:CV1605" si="64">SUM(BQ13,BQ30,BQ96,BQ118,BQ135,BQ211,BQ257,BQ378,BQ422,BQ480,BQ491,BQ531,BQ575,BQ640,BQ664,BQ727,BQ740,BQ795,BQ861,BQ966,BQ992:BQ1604)</f>
        <v>4</v>
      </c>
      <c r="BR1605" s="119">
        <f t="shared" si="64"/>
        <v>2</v>
      </c>
      <c r="BS1605" s="119">
        <f t="shared" si="64"/>
        <v>0</v>
      </c>
    </row>
    <row r="1606" spans="1:73" ht="12.9" customHeight="1" x14ac:dyDescent="0.25">
      <c r="A1606" s="65">
        <v>1594</v>
      </c>
      <c r="B1606" s="261" t="s">
        <v>183</v>
      </c>
      <c r="C1606" s="90" t="s">
        <v>185</v>
      </c>
      <c r="D1606" s="91"/>
      <c r="E1606" s="119">
        <v>22</v>
      </c>
      <c r="F1606" s="121">
        <v>21</v>
      </c>
      <c r="G1606" s="121">
        <v>1</v>
      </c>
      <c r="H1606" s="119">
        <v>1</v>
      </c>
      <c r="I1606" s="119"/>
      <c r="J1606" s="121"/>
      <c r="K1606" s="121"/>
      <c r="L1606" s="121">
        <v>11</v>
      </c>
      <c r="M1606" s="121"/>
      <c r="N1606" s="119"/>
      <c r="O1606" s="121"/>
      <c r="P1606" s="121">
        <v>4</v>
      </c>
      <c r="Q1606" s="119">
        <v>3</v>
      </c>
      <c r="R1606" s="121">
        <v>15</v>
      </c>
      <c r="S1606" s="121"/>
      <c r="T1606" s="121"/>
      <c r="U1606" s="121">
        <v>1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21</v>
      </c>
      <c r="AL1606" s="119">
        <v>4</v>
      </c>
      <c r="AM1606" s="119"/>
      <c r="AN1606" s="119"/>
      <c r="AO1606" s="121"/>
      <c r="AP1606" s="121"/>
      <c r="AQ1606" s="121">
        <v>4</v>
      </c>
      <c r="AR1606" s="121">
        <v>13</v>
      </c>
      <c r="AS1606" s="121">
        <v>5</v>
      </c>
      <c r="AT1606" s="119"/>
      <c r="AU1606" s="119"/>
      <c r="AV1606" s="121"/>
      <c r="AW1606" s="119"/>
      <c r="AX1606" s="121">
        <v>6</v>
      </c>
      <c r="AY1606" s="121">
        <v>4</v>
      </c>
      <c r="AZ1606" s="121">
        <v>3</v>
      </c>
      <c r="BA1606" s="121">
        <v>1</v>
      </c>
      <c r="BB1606" s="121"/>
      <c r="BC1606" s="119"/>
      <c r="BD1606" s="119"/>
      <c r="BE1606" s="119">
        <v>2</v>
      </c>
      <c r="BF1606" s="119"/>
      <c r="BG1606" s="121"/>
      <c r="BH1606" s="121">
        <v>1</v>
      </c>
      <c r="BI1606" s="121">
        <v>1</v>
      </c>
      <c r="BJ1606" s="121">
        <v>1</v>
      </c>
      <c r="BK1606" s="121"/>
      <c r="BL1606" s="121"/>
      <c r="BM1606" s="121"/>
      <c r="BN1606" s="121"/>
      <c r="BO1606" s="121">
        <v>3</v>
      </c>
      <c r="BP1606" s="121"/>
      <c r="BQ1606" s="121"/>
      <c r="BR1606" s="119"/>
      <c r="BS1606" s="119"/>
      <c r="BU1606" s="50"/>
    </row>
    <row r="1607" spans="1:73" ht="12.9" customHeight="1" x14ac:dyDescent="0.25">
      <c r="A1607" s="65">
        <v>1595</v>
      </c>
      <c r="B1607" s="261"/>
      <c r="C1607" s="90" t="s">
        <v>186</v>
      </c>
      <c r="D1607" s="91"/>
      <c r="E1607" s="119">
        <v>80</v>
      </c>
      <c r="F1607" s="121">
        <v>79</v>
      </c>
      <c r="G1607" s="121">
        <v>1</v>
      </c>
      <c r="H1607" s="119">
        <v>19</v>
      </c>
      <c r="I1607" s="119">
        <v>6</v>
      </c>
      <c r="J1607" s="121"/>
      <c r="K1607" s="121"/>
      <c r="L1607" s="121">
        <v>12</v>
      </c>
      <c r="M1607" s="121">
        <v>2</v>
      </c>
      <c r="N1607" s="119">
        <v>6</v>
      </c>
      <c r="O1607" s="121">
        <v>8</v>
      </c>
      <c r="P1607" s="121">
        <v>14</v>
      </c>
      <c r="Q1607" s="119">
        <v>11</v>
      </c>
      <c r="R1607" s="121">
        <v>34</v>
      </c>
      <c r="S1607" s="121">
        <v>6</v>
      </c>
      <c r="T1607" s="121">
        <v>1</v>
      </c>
      <c r="U1607" s="121">
        <v>3</v>
      </c>
      <c r="V1607" s="119"/>
      <c r="W1607" s="119"/>
      <c r="X1607" s="119"/>
      <c r="Y1607" s="121">
        <v>2</v>
      </c>
      <c r="Z1607" s="121"/>
      <c r="AA1607" s="121"/>
      <c r="AB1607" s="121"/>
      <c r="AC1607" s="121"/>
      <c r="AD1607" s="121"/>
      <c r="AE1607" s="121"/>
      <c r="AF1607" s="121">
        <v>6</v>
      </c>
      <c r="AG1607" s="121">
        <v>6</v>
      </c>
      <c r="AH1607" s="121">
        <v>2</v>
      </c>
      <c r="AI1607" s="121">
        <v>4</v>
      </c>
      <c r="AJ1607" s="121"/>
      <c r="AK1607" s="121">
        <v>54</v>
      </c>
      <c r="AL1607" s="119">
        <v>17</v>
      </c>
      <c r="AM1607" s="119"/>
      <c r="AN1607" s="119">
        <v>3</v>
      </c>
      <c r="AO1607" s="121">
        <v>6</v>
      </c>
      <c r="AP1607" s="121">
        <v>3</v>
      </c>
      <c r="AQ1607" s="121">
        <v>7</v>
      </c>
      <c r="AR1607" s="121">
        <v>29</v>
      </c>
      <c r="AS1607" s="121">
        <v>29</v>
      </c>
      <c r="AT1607" s="119">
        <v>6</v>
      </c>
      <c r="AU1607" s="119"/>
      <c r="AV1607" s="121">
        <v>1</v>
      </c>
      <c r="AW1607" s="119"/>
      <c r="AX1607" s="121">
        <v>8</v>
      </c>
      <c r="AY1607" s="121">
        <v>21</v>
      </c>
      <c r="AZ1607" s="121">
        <v>7</v>
      </c>
      <c r="BA1607" s="121">
        <v>5</v>
      </c>
      <c r="BB1607" s="121">
        <v>9</v>
      </c>
      <c r="BC1607" s="119"/>
      <c r="BD1607" s="119"/>
      <c r="BE1607" s="119">
        <v>19</v>
      </c>
      <c r="BF1607" s="119">
        <v>1</v>
      </c>
      <c r="BG1607" s="121"/>
      <c r="BH1607" s="121"/>
      <c r="BI1607" s="121">
        <v>1</v>
      </c>
      <c r="BJ1607" s="121">
        <v>12</v>
      </c>
      <c r="BK1607" s="121">
        <v>4</v>
      </c>
      <c r="BL1607" s="121">
        <v>3</v>
      </c>
      <c r="BM1607" s="121">
        <v>1</v>
      </c>
      <c r="BN1607" s="121"/>
      <c r="BO1607" s="121">
        <v>1</v>
      </c>
      <c r="BP1607" s="121"/>
      <c r="BQ1607" s="121">
        <v>3</v>
      </c>
      <c r="BR1607" s="119">
        <v>1</v>
      </c>
      <c r="BS1607" s="119"/>
      <c r="BU1607" s="49"/>
    </row>
    <row r="1608" spans="1:73" ht="12.9" customHeight="1" x14ac:dyDescent="0.25">
      <c r="A1608" s="65">
        <v>1596</v>
      </c>
      <c r="B1608" s="261"/>
      <c r="C1608" s="90" t="s">
        <v>178</v>
      </c>
      <c r="D1608" s="91"/>
      <c r="E1608" s="119">
        <v>44</v>
      </c>
      <c r="F1608" s="121">
        <v>38</v>
      </c>
      <c r="G1608" s="121">
        <v>6</v>
      </c>
      <c r="H1608" s="119">
        <v>1</v>
      </c>
      <c r="I1608" s="119">
        <v>14</v>
      </c>
      <c r="J1608" s="121"/>
      <c r="K1608" s="121"/>
      <c r="L1608" s="121">
        <v>7</v>
      </c>
      <c r="M1608" s="121"/>
      <c r="N1608" s="119">
        <v>3</v>
      </c>
      <c r="O1608" s="121">
        <v>2</v>
      </c>
      <c r="P1608" s="121">
        <v>9</v>
      </c>
      <c r="Q1608" s="119">
        <v>6</v>
      </c>
      <c r="R1608" s="121">
        <v>20</v>
      </c>
      <c r="S1608" s="121">
        <v>4</v>
      </c>
      <c r="T1608" s="121"/>
      <c r="U1608" s="121">
        <v>3</v>
      </c>
      <c r="V1608" s="119"/>
      <c r="W1608" s="119"/>
      <c r="X1608" s="119"/>
      <c r="Y1608" s="121"/>
      <c r="Z1608" s="121">
        <v>2</v>
      </c>
      <c r="AA1608" s="121"/>
      <c r="AB1608" s="121"/>
      <c r="AC1608" s="121"/>
      <c r="AD1608" s="121">
        <v>1</v>
      </c>
      <c r="AE1608" s="121"/>
      <c r="AF1608" s="121">
        <v>2</v>
      </c>
      <c r="AG1608" s="121">
        <v>3</v>
      </c>
      <c r="AH1608" s="121"/>
      <c r="AI1608" s="121">
        <v>2</v>
      </c>
      <c r="AJ1608" s="121"/>
      <c r="AK1608" s="121">
        <v>31</v>
      </c>
      <c r="AL1608" s="119">
        <v>7</v>
      </c>
      <c r="AM1608" s="119"/>
      <c r="AN1608" s="119"/>
      <c r="AO1608" s="121"/>
      <c r="AP1608" s="121">
        <v>3</v>
      </c>
      <c r="AQ1608" s="121">
        <v>9</v>
      </c>
      <c r="AR1608" s="121">
        <v>23</v>
      </c>
      <c r="AS1608" s="121">
        <v>8</v>
      </c>
      <c r="AT1608" s="119">
        <v>1</v>
      </c>
      <c r="AU1608" s="119"/>
      <c r="AV1608" s="121"/>
      <c r="AW1608" s="119"/>
      <c r="AX1608" s="121">
        <v>9</v>
      </c>
      <c r="AY1608" s="121">
        <v>8</v>
      </c>
      <c r="AZ1608" s="121"/>
      <c r="BA1608" s="121">
        <v>3</v>
      </c>
      <c r="BB1608" s="121">
        <v>5</v>
      </c>
      <c r="BC1608" s="119"/>
      <c r="BD1608" s="119"/>
      <c r="BE1608" s="119">
        <v>8</v>
      </c>
      <c r="BF1608" s="119"/>
      <c r="BG1608" s="121"/>
      <c r="BH1608" s="121"/>
      <c r="BI1608" s="121"/>
      <c r="BJ1608" s="121">
        <v>4</v>
      </c>
      <c r="BK1608" s="121">
        <v>2</v>
      </c>
      <c r="BL1608" s="121">
        <v>2</v>
      </c>
      <c r="BM1608" s="121"/>
      <c r="BN1608" s="121"/>
      <c r="BO1608" s="121">
        <v>1</v>
      </c>
      <c r="BP1608" s="121">
        <v>1</v>
      </c>
      <c r="BQ1608" s="121"/>
      <c r="BR1608" s="119">
        <v>1</v>
      </c>
      <c r="BS1608" s="119"/>
    </row>
    <row r="1609" spans="1:73" ht="16.5" customHeight="1" x14ac:dyDescent="0.25">
      <c r="A1609" s="65">
        <v>1597</v>
      </c>
      <c r="B1609" s="261"/>
      <c r="C1609" s="90" t="s">
        <v>179</v>
      </c>
      <c r="D1609" s="91"/>
      <c r="E1609" s="119">
        <v>6</v>
      </c>
      <c r="F1609" s="121">
        <v>6</v>
      </c>
      <c r="G1609" s="121"/>
      <c r="H1609" s="119"/>
      <c r="I1609" s="119">
        <v>4</v>
      </c>
      <c r="J1609" s="121"/>
      <c r="K1609" s="121"/>
      <c r="L1609" s="121">
        <v>4</v>
      </c>
      <c r="M1609" s="121"/>
      <c r="N1609" s="119"/>
      <c r="O1609" s="121"/>
      <c r="P1609" s="121">
        <v>1</v>
      </c>
      <c r="Q1609" s="119"/>
      <c r="R1609" s="121">
        <v>4</v>
      </c>
      <c r="S1609" s="121">
        <v>1</v>
      </c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5</v>
      </c>
      <c r="AL1609" s="119"/>
      <c r="AM1609" s="119"/>
      <c r="AN1609" s="119">
        <v>1</v>
      </c>
      <c r="AO1609" s="121"/>
      <c r="AP1609" s="121"/>
      <c r="AQ1609" s="121"/>
      <c r="AR1609" s="121">
        <v>5</v>
      </c>
      <c r="AS1609" s="121">
        <v>1</v>
      </c>
      <c r="AT1609" s="119"/>
      <c r="AU1609" s="119"/>
      <c r="AV1609" s="121"/>
      <c r="AW1609" s="119"/>
      <c r="AX1609" s="121">
        <v>2</v>
      </c>
      <c r="AY1609" s="121">
        <v>1</v>
      </c>
      <c r="AZ1609" s="121">
        <v>1</v>
      </c>
      <c r="BA1609" s="121"/>
      <c r="BB1609" s="121"/>
      <c r="BC1609" s="119"/>
      <c r="BD1609" s="119"/>
      <c r="BE1609" s="119">
        <v>1</v>
      </c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>
        <v>1</v>
      </c>
      <c r="BR1609" s="119"/>
      <c r="BS1609" s="119"/>
    </row>
    <row r="1610" spans="1:73" s="118" customFormat="1" ht="14.25" customHeight="1" x14ac:dyDescent="0.25">
      <c r="A1610" s="65">
        <v>1598</v>
      </c>
      <c r="B1610" s="261"/>
      <c r="C1610" s="80" t="s">
        <v>189</v>
      </c>
      <c r="D1610" s="66"/>
      <c r="E1610" s="119">
        <v>7</v>
      </c>
      <c r="F1610" s="121">
        <v>7</v>
      </c>
      <c r="G1610" s="121"/>
      <c r="H1610" s="119">
        <v>1</v>
      </c>
      <c r="I1610" s="119"/>
      <c r="J1610" s="121"/>
      <c r="K1610" s="121"/>
      <c r="L1610" s="121">
        <v>4</v>
      </c>
      <c r="M1610" s="121"/>
      <c r="N1610" s="119"/>
      <c r="O1610" s="121">
        <v>1</v>
      </c>
      <c r="P1610" s="121">
        <v>1</v>
      </c>
      <c r="Q1610" s="119">
        <v>1</v>
      </c>
      <c r="R1610" s="121">
        <v>4</v>
      </c>
      <c r="S1610" s="121"/>
      <c r="T1610" s="121"/>
      <c r="U1610" s="121">
        <v>1</v>
      </c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>
        <v>1</v>
      </c>
      <c r="AG1610" s="121"/>
      <c r="AH1610" s="121"/>
      <c r="AI1610" s="121"/>
      <c r="AJ1610" s="121"/>
      <c r="AK1610" s="121">
        <v>5</v>
      </c>
      <c r="AL1610" s="119">
        <v>1</v>
      </c>
      <c r="AM1610" s="119"/>
      <c r="AN1610" s="119"/>
      <c r="AO1610" s="121"/>
      <c r="AP1610" s="121"/>
      <c r="AQ1610" s="121">
        <v>2</v>
      </c>
      <c r="AR1610" s="121">
        <v>3</v>
      </c>
      <c r="AS1610" s="121">
        <v>2</v>
      </c>
      <c r="AT1610" s="119"/>
      <c r="AU1610" s="119"/>
      <c r="AV1610" s="121"/>
      <c r="AW1610" s="119"/>
      <c r="AX1610" s="121">
        <v>1</v>
      </c>
      <c r="AY1610" s="121">
        <v>1</v>
      </c>
      <c r="AZ1610" s="121">
        <v>1</v>
      </c>
      <c r="BA1610" s="121"/>
      <c r="BB1610" s="121"/>
      <c r="BC1610" s="119"/>
      <c r="BD1610" s="119"/>
      <c r="BE1610" s="119"/>
      <c r="BF1610" s="119"/>
      <c r="BG1610" s="121"/>
      <c r="BH1610" s="121"/>
      <c r="BI1610" s="121">
        <v>1</v>
      </c>
      <c r="BJ1610" s="121"/>
      <c r="BK1610" s="121"/>
      <c r="BL1610" s="121"/>
      <c r="BM1610" s="121"/>
      <c r="BN1610" s="121"/>
      <c r="BO1610" s="121">
        <v>1</v>
      </c>
      <c r="BP1610" s="121"/>
      <c r="BQ1610" s="121"/>
      <c r="BR1610" s="119"/>
      <c r="BS1610" s="119"/>
    </row>
    <row r="1611" spans="1:73" s="118" customFormat="1" ht="12.75" customHeight="1" x14ac:dyDescent="0.25">
      <c r="A1611" s="65">
        <v>1599</v>
      </c>
      <c r="B1611" s="261"/>
      <c r="C1611" s="80" t="s">
        <v>184</v>
      </c>
      <c r="D1611" s="68" t="s">
        <v>2450</v>
      </c>
      <c r="E1611" s="119">
        <v>21</v>
      </c>
      <c r="F1611" s="121">
        <v>21</v>
      </c>
      <c r="G1611" s="121"/>
      <c r="H1611" s="119">
        <v>21</v>
      </c>
      <c r="I1611" s="119"/>
      <c r="J1611" s="121"/>
      <c r="K1611" s="121"/>
      <c r="L1611" s="121">
        <v>5</v>
      </c>
      <c r="M1611" s="121"/>
      <c r="N1611" s="119">
        <v>2</v>
      </c>
      <c r="O1611" s="121">
        <v>3</v>
      </c>
      <c r="P1611" s="121">
        <v>1</v>
      </c>
      <c r="Q1611" s="119">
        <v>2</v>
      </c>
      <c r="R1611" s="121">
        <v>10</v>
      </c>
      <c r="S1611" s="121">
        <v>2</v>
      </c>
      <c r="T1611" s="121">
        <v>1</v>
      </c>
      <c r="U1611" s="121">
        <v>1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>
        <v>3</v>
      </c>
      <c r="AG1611" s="121">
        <v>1</v>
      </c>
      <c r="AH1611" s="121">
        <v>1</v>
      </c>
      <c r="AI1611" s="121">
        <v>2</v>
      </c>
      <c r="AJ1611" s="121"/>
      <c r="AK1611" s="121">
        <v>13</v>
      </c>
      <c r="AL1611" s="119">
        <v>2</v>
      </c>
      <c r="AM1611" s="119"/>
      <c r="AN1611" s="119"/>
      <c r="AO1611" s="121">
        <v>1</v>
      </c>
      <c r="AP1611" s="121"/>
      <c r="AQ1611" s="121">
        <v>3</v>
      </c>
      <c r="AR1611" s="121">
        <v>4</v>
      </c>
      <c r="AS1611" s="121">
        <v>11</v>
      </c>
      <c r="AT1611" s="119">
        <v>2</v>
      </c>
      <c r="AU1611" s="119"/>
      <c r="AV1611" s="121"/>
      <c r="AW1611" s="119"/>
      <c r="AX1611" s="121">
        <v>1</v>
      </c>
      <c r="AY1611" s="121">
        <v>2</v>
      </c>
      <c r="AZ1611" s="121">
        <v>1</v>
      </c>
      <c r="BA1611" s="121"/>
      <c r="BB1611" s="121">
        <v>1</v>
      </c>
      <c r="BC1611" s="119"/>
      <c r="BD1611" s="119"/>
      <c r="BE1611" s="119">
        <v>2</v>
      </c>
      <c r="BF1611" s="119"/>
      <c r="BG1611" s="121"/>
      <c r="BH1611" s="121"/>
      <c r="BI1611" s="121"/>
      <c r="BJ1611" s="121">
        <v>1</v>
      </c>
      <c r="BK1611" s="121"/>
      <c r="BL1611" s="121"/>
      <c r="BM1611" s="121"/>
      <c r="BN1611" s="121"/>
      <c r="BO1611" s="121">
        <v>1</v>
      </c>
      <c r="BP1611" s="121"/>
      <c r="BQ1611" s="121"/>
      <c r="BR1611" s="119"/>
      <c r="BS1611" s="119"/>
    </row>
    <row r="1612" spans="1:73" s="118" customFormat="1" ht="15.75" customHeight="1" x14ac:dyDescent="0.25">
      <c r="A1612" s="65">
        <v>1600</v>
      </c>
      <c r="B1612" s="261"/>
      <c r="C1612" s="80" t="s">
        <v>180</v>
      </c>
      <c r="D1612" s="152"/>
      <c r="E1612" s="119">
        <v>19</v>
      </c>
      <c r="F1612" s="121">
        <v>19</v>
      </c>
      <c r="G1612" s="121"/>
      <c r="H1612" s="119">
        <v>5</v>
      </c>
      <c r="I1612" s="119">
        <v>6</v>
      </c>
      <c r="J1612" s="121"/>
      <c r="K1612" s="121"/>
      <c r="L1612" s="121"/>
      <c r="M1612" s="121"/>
      <c r="N1612" s="119">
        <v>9</v>
      </c>
      <c r="O1612" s="121">
        <v>10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8</v>
      </c>
      <c r="AG1612" s="121">
        <v>7</v>
      </c>
      <c r="AH1612" s="121">
        <v>1</v>
      </c>
      <c r="AI1612" s="121"/>
      <c r="AJ1612" s="121"/>
      <c r="AK1612" s="121">
        <v>3</v>
      </c>
      <c r="AL1612" s="119">
        <v>1</v>
      </c>
      <c r="AM1612" s="119"/>
      <c r="AN1612" s="119"/>
      <c r="AO1612" s="121"/>
      <c r="AP1612" s="121"/>
      <c r="AQ1612" s="121"/>
      <c r="AR1612" s="121">
        <v>1</v>
      </c>
      <c r="AS1612" s="121">
        <v>12</v>
      </c>
      <c r="AT1612" s="119">
        <v>6</v>
      </c>
      <c r="AU1612" s="119"/>
      <c r="AV1612" s="121">
        <v>1</v>
      </c>
      <c r="AW1612" s="119"/>
      <c r="AX1612" s="121"/>
      <c r="AY1612" s="121">
        <v>1</v>
      </c>
      <c r="AZ1612" s="121">
        <v>1</v>
      </c>
      <c r="BA1612" s="121"/>
      <c r="BB1612" s="121"/>
      <c r="BC1612" s="119"/>
      <c r="BD1612" s="119"/>
      <c r="BE1612" s="119">
        <v>1</v>
      </c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>
        <v>1</v>
      </c>
      <c r="BS1612" s="119"/>
    </row>
    <row r="1613" spans="1:73" s="118" customFormat="1" ht="23.25" hidden="1" customHeight="1" x14ac:dyDescent="0.25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 x14ac:dyDescent="0.25">
      <c r="A1614" s="65">
        <v>1602</v>
      </c>
      <c r="B1614" s="261"/>
      <c r="C1614" s="80" t="s">
        <v>188</v>
      </c>
      <c r="D1614" s="152"/>
      <c r="E1614" s="119">
        <v>2</v>
      </c>
      <c r="F1614" s="121">
        <v>2</v>
      </c>
      <c r="G1614" s="121"/>
      <c r="H1614" s="119"/>
      <c r="I1614" s="119"/>
      <c r="J1614" s="121"/>
      <c r="K1614" s="121"/>
      <c r="L1614" s="121">
        <v>2</v>
      </c>
      <c r="M1614" s="121"/>
      <c r="N1614" s="119"/>
      <c r="O1614" s="121"/>
      <c r="P1614" s="121"/>
      <c r="Q1614" s="119"/>
      <c r="R1614" s="121">
        <v>2</v>
      </c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>
        <v>2</v>
      </c>
      <c r="AL1614" s="119"/>
      <c r="AM1614" s="119"/>
      <c r="AN1614" s="119"/>
      <c r="AO1614" s="121"/>
      <c r="AP1614" s="121"/>
      <c r="AQ1614" s="121"/>
      <c r="AR1614" s="121">
        <v>1</v>
      </c>
      <c r="AS1614" s="121">
        <v>1</v>
      </c>
      <c r="AT1614" s="119"/>
      <c r="AU1614" s="119"/>
      <c r="AV1614" s="121"/>
      <c r="AW1614" s="119"/>
      <c r="AX1614" s="121">
        <v>1</v>
      </c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5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5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5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3.8" x14ac:dyDescent="0.2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3.8" x14ac:dyDescent="0.2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&amp;C&amp;LDDE2B3D1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 x14ac:dyDescent="0.25">
      <c r="B1" s="295" t="s">
        <v>119</v>
      </c>
      <c r="C1" s="296"/>
      <c r="D1" s="296"/>
      <c r="E1" s="296"/>
      <c r="F1" s="296"/>
      <c r="G1" s="296"/>
      <c r="H1" s="296"/>
    </row>
    <row r="3" spans="1:9" ht="18.899999999999999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5"/>
    <row r="5" spans="1:9" ht="15.75" customHeight="1" x14ac:dyDescent="0.25">
      <c r="B5" s="293" t="s">
        <v>2446</v>
      </c>
      <c r="C5" s="294"/>
      <c r="D5" s="294"/>
      <c r="E5" s="294"/>
      <c r="F5" s="294"/>
      <c r="G5" s="294"/>
      <c r="H5" s="294"/>
    </row>
    <row r="6" spans="1:9" ht="12.9" customHeight="1" x14ac:dyDescent="0.25">
      <c r="E6" s="22"/>
      <c r="F6" s="27"/>
      <c r="G6" s="27"/>
      <c r="H6" s="27"/>
    </row>
    <row r="7" spans="1:9" x14ac:dyDescent="0.25">
      <c r="B7" s="29"/>
      <c r="C7" s="29"/>
      <c r="D7" s="29"/>
      <c r="E7" s="29"/>
    </row>
    <row r="8" spans="1:9" ht="12.9" customHeight="1" x14ac:dyDescent="0.25">
      <c r="A8" s="30"/>
      <c r="B8" s="191" t="s">
        <v>0</v>
      </c>
      <c r="C8" s="191"/>
      <c r="D8" s="191"/>
      <c r="E8" s="191" t="s">
        <v>120</v>
      </c>
      <c r="F8" s="26"/>
    </row>
    <row r="9" spans="1:9" ht="12.9" customHeight="1" x14ac:dyDescent="0.25">
      <c r="A9" s="30"/>
      <c r="B9" s="191"/>
      <c r="C9" s="191"/>
      <c r="D9" s="191"/>
      <c r="E9" s="191"/>
      <c r="F9" s="299" t="s">
        <v>130</v>
      </c>
      <c r="G9" s="239"/>
      <c r="H9" s="239"/>
    </row>
    <row r="10" spans="1:9" ht="12.9" customHeight="1" x14ac:dyDescent="0.25">
      <c r="A10" s="30"/>
      <c r="B10" s="300"/>
      <c r="C10" s="300"/>
      <c r="D10" s="300"/>
      <c r="E10" s="300"/>
      <c r="F10" s="301" t="s">
        <v>194</v>
      </c>
      <c r="G10" s="302"/>
      <c r="H10" s="302"/>
    </row>
    <row r="11" spans="1:9" ht="53.25" customHeight="1" x14ac:dyDescent="0.25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" customHeight="1" x14ac:dyDescent="0.25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" customHeight="1" x14ac:dyDescent="0.25">
      <c r="A13" s="27"/>
      <c r="B13" s="199"/>
      <c r="C13" s="200"/>
      <c r="D13" s="201"/>
      <c r="E13" s="205"/>
      <c r="F13" s="297" t="s">
        <v>230</v>
      </c>
      <c r="G13" s="298"/>
      <c r="H13" s="298"/>
      <c r="I13" s="27"/>
    </row>
    <row r="14" spans="1:9" ht="12.9" customHeight="1" x14ac:dyDescent="0.25">
      <c r="A14" s="27"/>
      <c r="B14" s="199"/>
      <c r="C14" s="200"/>
      <c r="D14" s="201"/>
      <c r="E14" s="205"/>
      <c r="F14" s="297"/>
      <c r="G14" s="298"/>
      <c r="H14" s="298"/>
      <c r="I14" s="61"/>
    </row>
    <row r="15" spans="1:9" ht="22.5" customHeight="1" x14ac:dyDescent="0.25">
      <c r="A15" s="27"/>
      <c r="B15" s="199"/>
      <c r="C15" s="200"/>
      <c r="D15" s="201"/>
      <c r="E15" s="205"/>
      <c r="F15" s="297"/>
      <c r="G15" s="298"/>
      <c r="H15" s="298"/>
    </row>
    <row r="16" spans="1:9" ht="11.25" customHeight="1" x14ac:dyDescent="0.25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5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5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5">
      <c r="B20" s="29"/>
      <c r="C20" s="29"/>
      <c r="D20" s="29"/>
      <c r="E20" s="29"/>
      <c r="F20" s="29"/>
      <c r="G20" s="29"/>
      <c r="H20" s="29"/>
    </row>
    <row r="21" spans="1:9" ht="12.9" customHeight="1" x14ac:dyDescent="0.25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" customHeight="1" x14ac:dyDescent="0.25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 x14ac:dyDescent="0.25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" customHeight="1" x14ac:dyDescent="0.25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 x14ac:dyDescent="0.25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" customHeight="1" x14ac:dyDescent="0.25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" customHeight="1" x14ac:dyDescent="0.25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" customHeight="1" x14ac:dyDescent="0.25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" customHeight="1" x14ac:dyDescent="0.25">
      <c r="A29" s="30"/>
      <c r="B29" s="292">
        <v>43860</v>
      </c>
      <c r="C29" s="254"/>
      <c r="D29" s="254"/>
      <c r="E29" s="254"/>
      <c r="F29" s="254"/>
      <c r="G29" s="254"/>
      <c r="H29" s="255"/>
      <c r="I29" s="26"/>
    </row>
    <row r="30" spans="1:9" ht="12.9" customHeight="1" x14ac:dyDescent="0.25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" customHeight="1" x14ac:dyDescent="0.3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&amp;C&amp;LDDE2B3D1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3.2" x14ac:dyDescent="0.25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x14ac:dyDescent="0.25">
      <c r="A1" s="10"/>
      <c r="B1" s="310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5">
      <c r="A2" s="209" t="s">
        <v>165</v>
      </c>
      <c r="B2" s="209" t="s">
        <v>206</v>
      </c>
      <c r="C2" s="224" t="s">
        <v>7</v>
      </c>
      <c r="D2" s="64"/>
      <c r="E2" s="312" t="s">
        <v>199</v>
      </c>
      <c r="F2" s="316"/>
      <c r="G2" s="313"/>
      <c r="H2" s="312" t="s">
        <v>173</v>
      </c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3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2" t="s">
        <v>201</v>
      </c>
      <c r="AU2" s="316"/>
      <c r="AV2" s="316"/>
      <c r="AW2" s="316"/>
      <c r="AX2" s="316"/>
      <c r="AY2" s="316"/>
      <c r="AZ2" s="316"/>
      <c r="BA2" s="313"/>
    </row>
    <row r="3" spans="1:58" s="114" customFormat="1" ht="43.5" customHeight="1" x14ac:dyDescent="0.25">
      <c r="A3" s="210"/>
      <c r="B3" s="210"/>
      <c r="C3" s="225"/>
      <c r="D3" s="76"/>
      <c r="E3" s="314"/>
      <c r="F3" s="317"/>
      <c r="G3" s="315"/>
      <c r="H3" s="314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5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2" t="s">
        <v>112</v>
      </c>
      <c r="AS3" s="313"/>
      <c r="AT3" s="314"/>
      <c r="AU3" s="317"/>
      <c r="AV3" s="317"/>
      <c r="AW3" s="317"/>
      <c r="AX3" s="317"/>
      <c r="AY3" s="317"/>
      <c r="AZ3" s="317"/>
      <c r="BA3" s="315"/>
    </row>
    <row r="4" spans="1:58" s="114" customFormat="1" x14ac:dyDescent="0.25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4"/>
      <c r="AS4" s="315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5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5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5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 x14ac:dyDescent="0.25">
      <c r="A9" s="321"/>
      <c r="B9" s="322"/>
      <c r="C9" s="323" t="s">
        <v>231</v>
      </c>
      <c r="D9" s="324"/>
      <c r="E9" s="325"/>
      <c r="F9" s="325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" hidden="1" customHeight="1" x14ac:dyDescent="0.25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65" hidden="1" customHeight="1" x14ac:dyDescent="0.25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65" hidden="1" customHeight="1" x14ac:dyDescent="0.25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65" hidden="1" customHeight="1" x14ac:dyDescent="0.25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" hidden="1" customHeight="1" x14ac:dyDescent="0.25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" customHeight="1" x14ac:dyDescent="0.25">
      <c r="A15" s="136">
        <v>6</v>
      </c>
      <c r="B15" s="6">
        <v>122</v>
      </c>
      <c r="C15" s="137" t="s">
        <v>275</v>
      </c>
      <c r="D15" s="137"/>
      <c r="E15" s="119"/>
      <c r="F15" s="119">
        <v>1</v>
      </c>
      <c r="G15" s="119">
        <v>1</v>
      </c>
      <c r="H15" s="119"/>
      <c r="I15" s="119">
        <v>1</v>
      </c>
      <c r="J15" s="119"/>
      <c r="K15" s="119"/>
      <c r="L15" s="119">
        <v>1</v>
      </c>
      <c r="M15" s="119"/>
      <c r="N15" s="119"/>
      <c r="O15" s="119"/>
      <c r="P15" s="119"/>
      <c r="Q15" s="119"/>
      <c r="R15" s="119"/>
      <c r="S15" s="119">
        <v>1</v>
      </c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>
        <v>1</v>
      </c>
      <c r="AP15" s="119">
        <v>1</v>
      </c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" hidden="1" customHeight="1" x14ac:dyDescent="0.25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65" hidden="1" customHeight="1" x14ac:dyDescent="0.25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65" customHeight="1" x14ac:dyDescent="0.25">
      <c r="A18" s="136">
        <v>9</v>
      </c>
      <c r="B18" s="6" t="s">
        <v>2395</v>
      </c>
      <c r="C18" s="137" t="s">
        <v>2396</v>
      </c>
      <c r="D18" s="137"/>
      <c r="E18" s="119">
        <v>9</v>
      </c>
      <c r="F18" s="119">
        <v>9</v>
      </c>
      <c r="G18" s="119">
        <v>18</v>
      </c>
      <c r="H18" s="119">
        <v>5</v>
      </c>
      <c r="I18" s="119">
        <v>7</v>
      </c>
      <c r="J18" s="119"/>
      <c r="K18" s="119">
        <v>1</v>
      </c>
      <c r="L18" s="119">
        <v>7</v>
      </c>
      <c r="M18" s="119">
        <v>7</v>
      </c>
      <c r="N18" s="119">
        <v>3</v>
      </c>
      <c r="O18" s="119"/>
      <c r="P18" s="119"/>
      <c r="Q18" s="119"/>
      <c r="R18" s="119">
        <v>1</v>
      </c>
      <c r="S18" s="119">
        <v>11</v>
      </c>
      <c r="T18" s="119">
        <v>6</v>
      </c>
      <c r="U18" s="119"/>
      <c r="V18" s="119"/>
      <c r="W18" s="119"/>
      <c r="X18" s="119">
        <v>6</v>
      </c>
      <c r="Y18" s="119">
        <v>4</v>
      </c>
      <c r="Z18" s="119">
        <v>2</v>
      </c>
      <c r="AA18" s="119"/>
      <c r="AB18" s="119"/>
      <c r="AC18" s="119"/>
      <c r="AD18" s="119"/>
      <c r="AE18" s="119">
        <v>1</v>
      </c>
      <c r="AF18" s="119"/>
      <c r="AG18" s="119"/>
      <c r="AH18" s="119"/>
      <c r="AI18" s="119">
        <v>1</v>
      </c>
      <c r="AJ18" s="119"/>
      <c r="AK18" s="119"/>
      <c r="AL18" s="119"/>
      <c r="AM18" s="119">
        <v>4</v>
      </c>
      <c r="AN18" s="119">
        <v>7</v>
      </c>
      <c r="AO18" s="119">
        <v>6</v>
      </c>
      <c r="AP18" s="119">
        <v>6</v>
      </c>
      <c r="AQ18" s="119"/>
      <c r="AR18" s="119"/>
      <c r="AS18" s="119"/>
      <c r="AT18" s="119">
        <v>2</v>
      </c>
      <c r="AU18" s="119"/>
      <c r="AV18" s="119">
        <v>1</v>
      </c>
      <c r="AW18" s="119"/>
      <c r="AX18" s="119">
        <v>1</v>
      </c>
      <c r="AY18" s="119">
        <v>1</v>
      </c>
      <c r="AZ18" s="119"/>
      <c r="BA18" s="119"/>
    </row>
    <row r="19" spans="1:53" ht="12.9" customHeight="1" x14ac:dyDescent="0.25">
      <c r="A19" s="136">
        <v>10</v>
      </c>
      <c r="B19" s="6">
        <v>185</v>
      </c>
      <c r="C19" s="137" t="s">
        <v>2397</v>
      </c>
      <c r="D19" s="137"/>
      <c r="E19" s="119">
        <v>9</v>
      </c>
      <c r="F19" s="119">
        <v>8</v>
      </c>
      <c r="G19" s="119">
        <v>17</v>
      </c>
      <c r="H19" s="119">
        <v>5</v>
      </c>
      <c r="I19" s="119">
        <v>6</v>
      </c>
      <c r="J19" s="119"/>
      <c r="K19" s="119">
        <v>1</v>
      </c>
      <c r="L19" s="119">
        <v>7</v>
      </c>
      <c r="M19" s="119">
        <v>6</v>
      </c>
      <c r="N19" s="119">
        <v>3</v>
      </c>
      <c r="O19" s="119"/>
      <c r="P19" s="119"/>
      <c r="Q19" s="119"/>
      <c r="R19" s="119">
        <v>1</v>
      </c>
      <c r="S19" s="119">
        <v>10</v>
      </c>
      <c r="T19" s="119">
        <v>6</v>
      </c>
      <c r="U19" s="119"/>
      <c r="V19" s="119"/>
      <c r="W19" s="119"/>
      <c r="X19" s="119">
        <v>6</v>
      </c>
      <c r="Y19" s="119">
        <v>4</v>
      </c>
      <c r="Z19" s="119">
        <v>2</v>
      </c>
      <c r="AA19" s="119"/>
      <c r="AB19" s="119"/>
      <c r="AC19" s="119"/>
      <c r="AD19" s="119"/>
      <c r="AE19" s="119">
        <v>1</v>
      </c>
      <c r="AF19" s="119"/>
      <c r="AG19" s="119"/>
      <c r="AH19" s="119"/>
      <c r="AI19" s="119">
        <v>1</v>
      </c>
      <c r="AJ19" s="119"/>
      <c r="AK19" s="119"/>
      <c r="AL19" s="119"/>
      <c r="AM19" s="119">
        <v>4</v>
      </c>
      <c r="AN19" s="119">
        <v>6</v>
      </c>
      <c r="AO19" s="119">
        <v>6</v>
      </c>
      <c r="AP19" s="119">
        <v>6</v>
      </c>
      <c r="AQ19" s="119"/>
      <c r="AR19" s="119"/>
      <c r="AS19" s="119"/>
      <c r="AT19" s="119">
        <v>2</v>
      </c>
      <c r="AU19" s="119"/>
      <c r="AV19" s="119">
        <v>1</v>
      </c>
      <c r="AW19" s="119"/>
      <c r="AX19" s="119">
        <v>1</v>
      </c>
      <c r="AY19" s="119">
        <v>1</v>
      </c>
      <c r="AZ19" s="119"/>
      <c r="BA19" s="119"/>
    </row>
    <row r="20" spans="1:53" ht="12.9" customHeight="1" x14ac:dyDescent="0.25">
      <c r="A20" s="136">
        <v>11</v>
      </c>
      <c r="B20" s="6">
        <v>186</v>
      </c>
      <c r="C20" s="137" t="s">
        <v>2398</v>
      </c>
      <c r="D20" s="137"/>
      <c r="E20" s="119"/>
      <c r="F20" s="119">
        <v>1</v>
      </c>
      <c r="G20" s="119">
        <v>1</v>
      </c>
      <c r="H20" s="119"/>
      <c r="I20" s="119">
        <v>1</v>
      </c>
      <c r="J20" s="119"/>
      <c r="K20" s="119"/>
      <c r="L20" s="119"/>
      <c r="M20" s="119">
        <v>1</v>
      </c>
      <c r="N20" s="119"/>
      <c r="O20" s="119"/>
      <c r="P20" s="119"/>
      <c r="Q20" s="119"/>
      <c r="R20" s="119"/>
      <c r="S20" s="119">
        <v>1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>
        <v>1</v>
      </c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" hidden="1" customHeight="1" x14ac:dyDescent="0.25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" hidden="1" customHeight="1" x14ac:dyDescent="0.25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5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" hidden="1" customHeight="1" x14ac:dyDescent="0.25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65" hidden="1" customHeight="1" x14ac:dyDescent="0.25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" customHeight="1" x14ac:dyDescent="0.25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65" hidden="1" customHeight="1" x14ac:dyDescent="0.25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" hidden="1" customHeight="1" x14ac:dyDescent="0.25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" hidden="1" customHeight="1" x14ac:dyDescent="0.25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65" hidden="1" customHeight="1" x14ac:dyDescent="0.25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65" hidden="1" customHeight="1" x14ac:dyDescent="0.25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" hidden="1" customHeight="1" x14ac:dyDescent="0.25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" hidden="1" customHeight="1" x14ac:dyDescent="0.25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" hidden="1" customHeight="1" x14ac:dyDescent="0.25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" hidden="1" customHeight="1" x14ac:dyDescent="0.25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65" hidden="1" customHeight="1" x14ac:dyDescent="0.25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65" hidden="1" customHeight="1" x14ac:dyDescent="0.25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" hidden="1" customHeight="1" x14ac:dyDescent="0.25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" hidden="1" customHeight="1" x14ac:dyDescent="0.25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" hidden="1" customHeight="1" x14ac:dyDescent="0.25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" hidden="1" customHeight="1" x14ac:dyDescent="0.25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65" hidden="1" customHeight="1" x14ac:dyDescent="0.25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" hidden="1" customHeight="1" x14ac:dyDescent="0.25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5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9</v>
      </c>
      <c r="F44" s="162">
        <f t="shared" si="0"/>
        <v>10</v>
      </c>
      <c r="G44" s="162">
        <f t="shared" si="0"/>
        <v>19</v>
      </c>
      <c r="H44" s="162">
        <f t="shared" si="0"/>
        <v>5</v>
      </c>
      <c r="I44" s="162">
        <f t="shared" si="0"/>
        <v>8</v>
      </c>
      <c r="J44" s="162">
        <f t="shared" si="0"/>
        <v>0</v>
      </c>
      <c r="K44" s="162">
        <f t="shared" si="0"/>
        <v>1</v>
      </c>
      <c r="L44" s="162">
        <f t="shared" si="0"/>
        <v>8</v>
      </c>
      <c r="M44" s="162">
        <f t="shared" si="0"/>
        <v>7</v>
      </c>
      <c r="N44" s="162">
        <f t="shared" si="0"/>
        <v>3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12</v>
      </c>
      <c r="T44" s="162">
        <f t="shared" si="0"/>
        <v>6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6</v>
      </c>
      <c r="Y44" s="162">
        <f t="shared" si="0"/>
        <v>4</v>
      </c>
      <c r="Z44" s="162">
        <f t="shared" si="0"/>
        <v>2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1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4</v>
      </c>
      <c r="AN44" s="162">
        <f t="shared" si="1"/>
        <v>7</v>
      </c>
      <c r="AO44" s="162">
        <f t="shared" si="1"/>
        <v>7</v>
      </c>
      <c r="AP44" s="162">
        <f t="shared" si="1"/>
        <v>7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2</v>
      </c>
      <c r="AU44" s="162">
        <f t="shared" si="1"/>
        <v>0</v>
      </c>
      <c r="AV44" s="162">
        <f t="shared" si="1"/>
        <v>1</v>
      </c>
      <c r="AW44" s="162">
        <f t="shared" si="1"/>
        <v>0</v>
      </c>
      <c r="AX44" s="162">
        <f t="shared" si="1"/>
        <v>1</v>
      </c>
      <c r="AY44" s="162">
        <f t="shared" si="1"/>
        <v>1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5">
      <c r="A45" s="78"/>
      <c r="B45" s="102"/>
      <c r="C45" s="70" t="s">
        <v>178</v>
      </c>
      <c r="D45" s="13"/>
      <c r="E45" s="119">
        <v>3</v>
      </c>
      <c r="F45" s="119">
        <v>2</v>
      </c>
      <c r="G45" s="119">
        <v>5</v>
      </c>
      <c r="H45" s="119"/>
      <c r="I45" s="119">
        <v>2</v>
      </c>
      <c r="J45" s="119"/>
      <c r="K45" s="119"/>
      <c r="L45" s="119">
        <v>2</v>
      </c>
      <c r="M45" s="119">
        <v>3</v>
      </c>
      <c r="N45" s="119"/>
      <c r="O45" s="119"/>
      <c r="P45" s="119"/>
      <c r="Q45" s="119"/>
      <c r="R45" s="119">
        <v>1</v>
      </c>
      <c r="S45" s="119">
        <v>3</v>
      </c>
      <c r="T45" s="119">
        <v>1</v>
      </c>
      <c r="U45" s="119"/>
      <c r="V45" s="119"/>
      <c r="W45" s="119"/>
      <c r="X45" s="119">
        <v>3</v>
      </c>
      <c r="Y45" s="119">
        <v>3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>
        <v>1</v>
      </c>
      <c r="AN45" s="119"/>
      <c r="AO45" s="119">
        <v>4</v>
      </c>
      <c r="AP45" s="119">
        <v>4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5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5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 x14ac:dyDescent="0.25">
      <c r="E49" s="53"/>
      <c r="AJ49" s="320" t="s">
        <v>2414</v>
      </c>
      <c r="AK49" s="320"/>
      <c r="AL49" s="320"/>
      <c r="AM49" s="106"/>
      <c r="AN49" s="106"/>
      <c r="AO49" s="106"/>
      <c r="AP49" s="28"/>
      <c r="AQ49" s="309" t="s">
        <v>2450</v>
      </c>
      <c r="AR49" s="309"/>
      <c r="AS49" s="309"/>
      <c r="AT49" s="38" t="s">
        <v>2450</v>
      </c>
      <c r="AU49" s="232" t="s">
        <v>2451</v>
      </c>
      <c r="AV49" s="305"/>
      <c r="AW49" s="305"/>
      <c r="AY49" s="37"/>
      <c r="AZ49" s="37"/>
    </row>
    <row r="50" spans="5:52" ht="12.9" customHeight="1" x14ac:dyDescent="0.25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" customHeight="1" x14ac:dyDescent="0.25">
      <c r="E51" s="54"/>
      <c r="AJ51" s="318" t="s">
        <v>137</v>
      </c>
      <c r="AK51" s="319"/>
      <c r="AL51" s="319"/>
      <c r="AM51" s="28"/>
      <c r="AN51" s="28"/>
      <c r="AO51" s="28"/>
      <c r="AP51" s="62"/>
      <c r="AQ51" s="309" t="s">
        <v>2450</v>
      </c>
      <c r="AR51" s="309"/>
      <c r="AS51" s="309"/>
      <c r="AT51" s="38" t="s">
        <v>2450</v>
      </c>
      <c r="AU51" s="232" t="s">
        <v>2452</v>
      </c>
      <c r="AV51" s="305"/>
      <c r="AW51" s="305"/>
      <c r="AY51" s="37"/>
      <c r="AZ51" s="37"/>
    </row>
    <row r="52" spans="5:52" x14ac:dyDescent="0.25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5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" customHeight="1" x14ac:dyDescent="0.25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3" t="s">
        <v>2453</v>
      </c>
      <c r="AM54" s="303"/>
      <c r="AN54" s="303"/>
      <c r="AO54" s="62"/>
      <c r="AP54" s="28"/>
      <c r="AQ54" s="28"/>
      <c r="AR54" s="28"/>
      <c r="AS54" s="308"/>
      <c r="AT54" s="308"/>
      <c r="AU54" s="308"/>
      <c r="AV54" s="308"/>
      <c r="AW54" s="28"/>
    </row>
    <row r="55" spans="5:52" ht="12.9" customHeight="1" x14ac:dyDescent="0.25">
      <c r="E55" s="14"/>
      <c r="AI55" s="37"/>
      <c r="AJ55" s="304" t="s">
        <v>136</v>
      </c>
      <c r="AK55" s="304"/>
      <c r="AL55" s="304"/>
      <c r="AM55" s="326" t="s">
        <v>2454</v>
      </c>
      <c r="AN55" s="326"/>
      <c r="AO55" s="326"/>
      <c r="AP55" s="326"/>
      <c r="AQ55" s="326"/>
      <c r="AR55" s="62"/>
      <c r="AS55" s="62"/>
      <c r="AT55" s="62"/>
      <c r="AU55" s="62"/>
      <c r="AV55" s="62"/>
      <c r="AW55" s="28"/>
    </row>
    <row r="56" spans="5:52" ht="15" customHeight="1" x14ac:dyDescent="0.25">
      <c r="AJ56" s="41" t="s">
        <v>134</v>
      </c>
      <c r="AK56" s="28"/>
      <c r="AL56" s="306" t="s">
        <v>2455</v>
      </c>
      <c r="AM56" s="306"/>
      <c r="AN56" s="306"/>
      <c r="AO56" s="28"/>
      <c r="AP56" s="307"/>
      <c r="AQ56" s="307"/>
      <c r="AR56" s="307"/>
      <c r="AS56" s="307"/>
      <c r="AT56" s="62"/>
      <c r="AU56" s="62"/>
      <c r="AV56" s="62"/>
      <c r="AW56" s="28"/>
    </row>
    <row r="57" spans="5:52" ht="15" customHeight="1" x14ac:dyDescent="0.25">
      <c r="AJ57" s="28" t="s">
        <v>167</v>
      </c>
      <c r="AK57" s="28"/>
      <c r="AL57" s="327" t="s">
        <v>2456</v>
      </c>
      <c r="AM57" s="327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6" pageOrder="overThenDown" orientation="landscape" r:id="rId1"/>
  <headerFooter>
    <oddFooter>&amp;C&amp;LDDE2B3D1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2018-12-26T08:01:37Z</cp:lastPrinted>
  <dcterms:created xsi:type="dcterms:W3CDTF">2012-07-26T14:50:59Z</dcterms:created>
  <dcterms:modified xsi:type="dcterms:W3CDTF">2020-03-31T09:33:08Z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DDE2B3D1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