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2021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C21" i="3"/>
  <c r="C6" i="3" s="1"/>
  <c r="D21" i="3"/>
  <c r="D6" i="3" s="1"/>
  <c r="D56" i="3" s="1"/>
  <c r="E21" i="3"/>
  <c r="E6" i="3"/>
  <c r="F21" i="3"/>
  <c r="F6" i="3"/>
  <c r="G21" i="3"/>
  <c r="H21" i="3"/>
  <c r="H6" i="3" s="1"/>
  <c r="H56" i="3" s="1"/>
  <c r="I21" i="3"/>
  <c r="I6" i="3"/>
  <c r="J21" i="3"/>
  <c r="J6" i="3"/>
  <c r="K21" i="3"/>
  <c r="K6" i="3" s="1"/>
  <c r="K56" i="3" s="1"/>
  <c r="L21" i="3"/>
  <c r="L6" i="3" s="1"/>
  <c r="L56" i="3" s="1"/>
  <c r="C28" i="3"/>
  <c r="D28" i="3"/>
  <c r="E28" i="3"/>
  <c r="F28" i="3"/>
  <c r="G28" i="3"/>
  <c r="H28" i="3"/>
  <c r="I28" i="3"/>
  <c r="J28" i="3"/>
  <c r="K28" i="3"/>
  <c r="L28" i="3"/>
  <c r="J39" i="3"/>
  <c r="J56" i="3" s="1"/>
  <c r="C40" i="3"/>
  <c r="C39" i="3" s="1"/>
  <c r="D40" i="3"/>
  <c r="D39" i="3" s="1"/>
  <c r="E40" i="3"/>
  <c r="E39" i="3" s="1"/>
  <c r="F40" i="3"/>
  <c r="F39" i="3" s="1"/>
  <c r="F56" i="3" s="1"/>
  <c r="G40" i="3"/>
  <c r="G39" i="3" s="1"/>
  <c r="H40" i="3"/>
  <c r="H39" i="3"/>
  <c r="I40" i="3"/>
  <c r="I39" i="3" s="1"/>
  <c r="J40" i="3"/>
  <c r="K40" i="3"/>
  <c r="K39" i="3" s="1"/>
  <c r="L40" i="3"/>
  <c r="L39" i="3"/>
  <c r="C50" i="3"/>
  <c r="D50" i="3"/>
  <c r="E50" i="3"/>
  <c r="F50" i="3"/>
  <c r="G50" i="3"/>
  <c r="H50" i="3"/>
  <c r="I50" i="3"/>
  <c r="J50" i="3"/>
  <c r="K50" i="3"/>
  <c r="L50" i="3"/>
  <c r="G56" i="3" l="1"/>
  <c r="C56" i="3"/>
  <c r="E56" i="3"/>
  <c r="I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<sst xmlns="http://schemas.openxmlformats.org/spreadsheetml/2006/main" count="154" uniqueCount="129">
  <si>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</si>
  <si>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</si>
  <si>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</si>
  <si>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</si>
  <si>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</si>
  <si>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</si>
  <si>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</si>
  <si>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</si>
  <si>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</si>
  <si>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</si>
  <si>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</si>
  <si>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</si>
  <si>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</si>
  <si>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</si>
  <si>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</si>
  <si>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</si>
  <si>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</si>
  <si>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</si>
  <si>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</si>
  <si>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</si>
  <si>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</si>
  <si>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</si>
  <si>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</si>
  <si>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</si>
  <si>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</si>
  <si>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</si>
  <si>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</si>
  <si>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</si>
  <si>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</si>
  <si>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</si>
  <si>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</si>
  <si>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</si>
  <si>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</si>
  <si>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</si>
  <si>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</si>
  <si>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</si>
  <si>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</si>
  <si>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</si>
  <si>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</si>
  <si>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</si>
  <si>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</si>
  <si>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</si>
  <si>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</si>
  <si>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</si>
  <si>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</si>
  <si>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</si>
  <si>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</si>
  <si>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</si>
  <si>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</si>
  <si>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</si>
  <si>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</si>
  <si>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</si>
  <si>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</si>
  <si>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</si>
  <si>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</si>
  <si>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</si>
  <si>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</si>
  <si>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</si>
  <si>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</si>
  <si>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</si>
  <si>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</si>
  <si>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</si>
  <si>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</si>
  <si>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</si>
  <si>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</si>
  <si>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</si>
  <si>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</si>
  <si>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</si>
  <si>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</si>
  <si>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</si>
  <si>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</si>
  <si>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</si>
  <si>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</si>
  <si>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</si>
  <si>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</si>
  <si>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</si>
  <si>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</si>
  <si>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</si>
  <si>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</si>
  <si>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</si>
  <si>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</si>
  <si>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</si>
  <si>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</si>
  <si>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</si>
  <si>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</si>
  <si>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</si>
  <si>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</si>
  <si>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</si>
  <si>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</si>
  <si>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</si>
  <si>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</si>
  <si>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</si>
  <si>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</si>
  <si>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</si>
  <si>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</si>
  <si>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</si>
  <si>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</si>
  <si>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</si>
  <si>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</si>
  <si>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</si>
  <si>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</si>
  <si>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</si>
  <si>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</si>
  <si>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</si>
  <si>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</si>
  <si>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</si>
  <si>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</si>
  <si>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</si>
  <si>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</si>
  <si>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</si>
  <si>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</si>
  <si>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</si>
  <si>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</si>
  <si>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</si>
  <si>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</si>
  <si>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</si>
  <si>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</si>
  <si>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</si>
  <si>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</si>
  <si>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</si>
  <si>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</si>
  <si>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</si>
  <si>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</si>
  <si>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</si>
  <si>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І.Д. Алєксєєва</t>
  </si>
  <si>
    <t>6-20-53</t>
  </si>
  <si>
    <t>6-69-73</t>
  </si>
  <si>
    <t>inbox@mpm.vn.court.gov.ua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</si>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</sst>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16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 x14ac:dyDescent="0.25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 x14ac:dyDescent="0.25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 x14ac:dyDescent="0.3">
      <c r="B4" s="126"/>
      <c r="C4" s="126"/>
      <c r="D4" s="126"/>
      <c r="E4" s="126"/>
      <c r="F4" s="126"/>
      <c r="G4" s="126"/>
      <c r="H4" s="126"/>
    </row>
    <row r="5" spans="1:8" ht="18.899999999999999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2.9" customHeight="1" x14ac:dyDescent="0.25">
      <c r="E7" s="5"/>
      <c r="F7" s="6"/>
      <c r="G7" s="6"/>
      <c r="H7" s="6"/>
    </row>
    <row r="8" spans="1:8" ht="12.9" customHeight="1" x14ac:dyDescent="0.25">
      <c r="E8" s="5"/>
      <c r="F8" s="6"/>
      <c r="G8" s="6"/>
      <c r="H8" s="6"/>
    </row>
    <row r="9" spans="1:8" ht="12.9" customHeight="1" x14ac:dyDescent="0.25">
      <c r="B9" s="7"/>
      <c r="C9" s="7"/>
      <c r="D9" s="7"/>
      <c r="E9" s="7"/>
    </row>
    <row r="10" spans="1:8" ht="12.9" customHeight="1" x14ac:dyDescent="0.25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 x14ac:dyDescent="0.25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5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5">
      <c r="A13" s="8"/>
      <c r="B13" s="13"/>
      <c r="C13" s="14"/>
      <c r="D13" s="15"/>
      <c r="E13" s="16"/>
      <c r="G13" s="17" t="s">
        <v>26</v>
      </c>
    </row>
    <row r="14" spans="1:8" ht="12.75" customHeight="1" x14ac:dyDescent="0.25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5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 x14ac:dyDescent="0.25">
      <c r="A19" s="8"/>
      <c r="B19" s="35"/>
      <c r="C19" s="36"/>
      <c r="D19" s="37"/>
      <c r="E19" s="31"/>
      <c r="F19" s="6"/>
      <c r="G19" s="17"/>
    </row>
    <row r="20" spans="1:8" ht="12.75" customHeight="1" x14ac:dyDescent="0.25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5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 x14ac:dyDescent="0.25">
      <c r="A22" s="8"/>
      <c r="B22" s="10"/>
      <c r="C22" s="6"/>
      <c r="D22" s="8"/>
      <c r="E22" s="18"/>
      <c r="F22" s="23"/>
      <c r="G22" s="23"/>
      <c r="H22" s="23"/>
    </row>
    <row r="23" spans="1:8" ht="12.9" customHeight="1" x14ac:dyDescent="0.25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 x14ac:dyDescent="0.25">
      <c r="A24" s="8"/>
      <c r="B24" s="107" t="s">
        <v>49</v>
      </c>
      <c r="C24" s="108"/>
      <c r="D24" s="109"/>
      <c r="E24" s="16"/>
      <c r="F24" s="6"/>
    </row>
    <row r="25" spans="1:8" ht="12.9" customHeight="1" x14ac:dyDescent="0.25">
      <c r="B25" s="107" t="s">
        <v>29</v>
      </c>
      <c r="C25" s="108"/>
      <c r="D25" s="109"/>
      <c r="E25" s="16" t="s">
        <v>45</v>
      </c>
    </row>
    <row r="26" spans="1:8" ht="12.9" customHeight="1" x14ac:dyDescent="0.25">
      <c r="B26" s="122" t="s">
        <v>30</v>
      </c>
      <c r="C26" s="123"/>
      <c r="D26" s="124"/>
      <c r="E26" s="18" t="s">
        <v>31</v>
      </c>
    </row>
    <row r="27" spans="1:8" ht="12.9" customHeight="1" x14ac:dyDescent="0.25">
      <c r="B27" s="19"/>
      <c r="C27" s="20"/>
      <c r="D27" s="37"/>
      <c r="E27" s="11"/>
    </row>
    <row r="28" spans="1:8" ht="12.9" customHeight="1" x14ac:dyDescent="0.25">
      <c r="B28" s="107" t="s">
        <v>32</v>
      </c>
      <c r="C28" s="108"/>
      <c r="D28" s="109"/>
      <c r="E28" s="21" t="s">
        <v>46</v>
      </c>
    </row>
    <row r="29" spans="1:8" ht="12.9" customHeight="1" x14ac:dyDescent="0.25">
      <c r="B29" s="111"/>
      <c r="C29" s="112"/>
      <c r="D29" s="113"/>
      <c r="E29" s="32" t="s">
        <v>33</v>
      </c>
    </row>
    <row r="30" spans="1:8" ht="12.9" customHeight="1" x14ac:dyDescent="0.25">
      <c r="B30" s="6"/>
      <c r="C30" s="6"/>
      <c r="D30" s="6"/>
      <c r="E30" s="6"/>
    </row>
    <row r="31" spans="1:8" ht="12.9" customHeight="1" x14ac:dyDescent="0.25">
      <c r="B31" s="6"/>
      <c r="C31" s="6"/>
      <c r="D31" s="6"/>
      <c r="E31" s="6"/>
    </row>
    <row r="32" spans="1:8" ht="12.9" customHeight="1" x14ac:dyDescent="0.25">
      <c r="B32" s="6"/>
      <c r="C32" s="6"/>
      <c r="D32" s="6"/>
      <c r="E32" s="6"/>
    </row>
    <row r="34" spans="1:9" ht="12.9" customHeight="1" x14ac:dyDescent="0.25">
      <c r="B34" s="7"/>
      <c r="C34" s="7"/>
      <c r="D34" s="7"/>
      <c r="E34" s="7"/>
      <c r="F34" s="7"/>
      <c r="G34" s="7"/>
      <c r="H34" s="7"/>
    </row>
    <row r="35" spans="1:9" ht="12.9" customHeight="1" x14ac:dyDescent="0.25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 x14ac:dyDescent="0.25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 x14ac:dyDescent="0.25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 x14ac:dyDescent="0.25">
      <c r="A44" s="8"/>
      <c r="B44" s="101">
        <v>44591</v>
      </c>
      <c r="C44" s="102"/>
      <c r="D44" s="102"/>
      <c r="E44" s="102"/>
      <c r="F44" s="102"/>
      <c r="G44" s="102"/>
      <c r="H44" s="103"/>
      <c r="I44" s="6"/>
    </row>
    <row r="45" spans="1:9" ht="12.9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&amp;C&amp;L31333E20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ColWidth="9.109375" defaultRowHeight="12" x14ac:dyDescent="0.25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1655</v>
      </c>
      <c r="D6" s="96">
        <f t="shared" si="0"/>
        <v>1428357.3599999999</v>
      </c>
      <c r="E6" s="96">
        <f t="shared" si="0"/>
        <v>1173</v>
      </c>
      <c r="F6" s="96">
        <f t="shared" si="0"/>
        <v>1189707.1900000002</v>
      </c>
      <c r="G6" s="96">
        <f t="shared" si="0"/>
        <v>50</v>
      </c>
      <c r="H6" s="96">
        <f t="shared" si="0"/>
        <v>36043.06</v>
      </c>
      <c r="I6" s="96">
        <f t="shared" si="0"/>
        <v>177</v>
      </c>
      <c r="J6" s="96">
        <f t="shared" si="0"/>
        <v>73411.92</v>
      </c>
      <c r="K6" s="96">
        <f t="shared" si="0"/>
        <v>254</v>
      </c>
      <c r="L6" s="96">
        <f t="shared" si="0"/>
        <v>144979.19</v>
      </c>
    </row>
    <row r="7" spans="1:12" ht="16.5" customHeight="1" x14ac:dyDescent="0.25">
      <c r="A7" s="87">
        <v>2</v>
      </c>
      <c r="B7" s="90" t="s">
        <v>74</v>
      </c>
      <c r="C7" s="97">
        <v>345</v>
      </c>
      <c r="D7" s="97">
        <v>657238.36</v>
      </c>
      <c r="E7" s="97">
        <v>330</v>
      </c>
      <c r="F7" s="97">
        <v>650427.99</v>
      </c>
      <c r="G7" s="97">
        <v>7</v>
      </c>
      <c r="H7" s="97">
        <v>13274.66</v>
      </c>
      <c r="I7" s="97"/>
      <c r="J7" s="97"/>
      <c r="K7" s="97">
        <v>8</v>
      </c>
      <c r="L7" s="97">
        <v>11276.19</v>
      </c>
    </row>
    <row r="8" spans="1:12" ht="16.5" customHeight="1" x14ac:dyDescent="0.25">
      <c r="A8" s="87">
        <v>3</v>
      </c>
      <c r="B8" s="91" t="s">
        <v>75</v>
      </c>
      <c r="C8" s="97">
        <v>216</v>
      </c>
      <c r="D8" s="97">
        <v>503781.3</v>
      </c>
      <c r="E8" s="97">
        <v>210</v>
      </c>
      <c r="F8" s="97">
        <v>486055.91</v>
      </c>
      <c r="G8" s="97">
        <v>6</v>
      </c>
      <c r="H8" s="97">
        <v>10762</v>
      </c>
      <c r="I8" s="97"/>
      <c r="J8" s="97"/>
      <c r="K8" s="97"/>
      <c r="L8" s="97"/>
    </row>
    <row r="9" spans="1:12" ht="16.5" customHeight="1" x14ac:dyDescent="0.25">
      <c r="A9" s="87">
        <v>4</v>
      </c>
      <c r="B9" s="91" t="s">
        <v>76</v>
      </c>
      <c r="C9" s="97">
        <v>129</v>
      </c>
      <c r="D9" s="97">
        <v>153457.06</v>
      </c>
      <c r="E9" s="97">
        <v>120</v>
      </c>
      <c r="F9" s="97">
        <v>164372.07999999999</v>
      </c>
      <c r="G9" s="97">
        <v>1</v>
      </c>
      <c r="H9" s="97">
        <v>2512.66</v>
      </c>
      <c r="I9" s="97"/>
      <c r="J9" s="97"/>
      <c r="K9" s="97">
        <v>8</v>
      </c>
      <c r="L9" s="97">
        <v>11276.19</v>
      </c>
    </row>
    <row r="10" spans="1:12" ht="19.5" customHeight="1" x14ac:dyDescent="0.25">
      <c r="A10" s="87">
        <v>5</v>
      </c>
      <c r="B10" s="90" t="s">
        <v>77</v>
      </c>
      <c r="C10" s="97">
        <v>345</v>
      </c>
      <c r="D10" s="97">
        <v>352758</v>
      </c>
      <c r="E10" s="97">
        <v>184</v>
      </c>
      <c r="F10" s="97">
        <v>209019.9</v>
      </c>
      <c r="G10" s="97">
        <v>7</v>
      </c>
      <c r="H10" s="97">
        <v>6342.4</v>
      </c>
      <c r="I10" s="97">
        <v>51</v>
      </c>
      <c r="J10" s="97">
        <v>43901.919999999998</v>
      </c>
      <c r="K10" s="97">
        <v>104</v>
      </c>
      <c r="L10" s="97">
        <v>98518</v>
      </c>
    </row>
    <row r="11" spans="1:12" ht="19.5" customHeight="1" x14ac:dyDescent="0.25">
      <c r="A11" s="87">
        <v>6</v>
      </c>
      <c r="B11" s="91" t="s">
        <v>78</v>
      </c>
      <c r="C11" s="97">
        <v>29</v>
      </c>
      <c r="D11" s="97">
        <v>65830</v>
      </c>
      <c r="E11" s="97">
        <v>25</v>
      </c>
      <c r="F11" s="97">
        <v>59928</v>
      </c>
      <c r="G11" s="97"/>
      <c r="H11" s="97"/>
      <c r="I11" s="97">
        <v>1</v>
      </c>
      <c r="J11" s="97">
        <v>1135</v>
      </c>
      <c r="K11" s="97">
        <v>3</v>
      </c>
      <c r="L11" s="97">
        <v>6810</v>
      </c>
    </row>
    <row r="12" spans="1:12" ht="19.5" customHeight="1" x14ac:dyDescent="0.25">
      <c r="A12" s="87">
        <v>7</v>
      </c>
      <c r="B12" s="91" t="s">
        <v>79</v>
      </c>
      <c r="C12" s="97">
        <v>316</v>
      </c>
      <c r="D12" s="97">
        <v>286928</v>
      </c>
      <c r="E12" s="97">
        <v>159</v>
      </c>
      <c r="F12" s="97">
        <v>149091.9</v>
      </c>
      <c r="G12" s="97">
        <v>7</v>
      </c>
      <c r="H12" s="97">
        <v>6342.4</v>
      </c>
      <c r="I12" s="97">
        <v>50</v>
      </c>
      <c r="J12" s="97">
        <v>42766.92</v>
      </c>
      <c r="K12" s="97">
        <v>101</v>
      </c>
      <c r="L12" s="97">
        <v>91708</v>
      </c>
    </row>
    <row r="13" spans="1:12" ht="15" customHeight="1" x14ac:dyDescent="0.25">
      <c r="A13" s="87">
        <v>8</v>
      </c>
      <c r="B13" s="90" t="s">
        <v>18</v>
      </c>
      <c r="C13" s="97">
        <v>247</v>
      </c>
      <c r="D13" s="97">
        <v>224276</v>
      </c>
      <c r="E13" s="97">
        <v>209</v>
      </c>
      <c r="F13" s="97">
        <v>187987.20000000001</v>
      </c>
      <c r="G13" s="97">
        <v>36</v>
      </c>
      <c r="H13" s="97">
        <v>16426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 x14ac:dyDescent="0.25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125</v>
      </c>
      <c r="D15" s="97">
        <v>58793</v>
      </c>
      <c r="E15" s="97">
        <v>115</v>
      </c>
      <c r="F15" s="97">
        <v>64923.9</v>
      </c>
      <c r="G15" s="97"/>
      <c r="H15" s="97"/>
      <c r="I15" s="97"/>
      <c r="J15" s="97"/>
      <c r="K15" s="97">
        <v>10</v>
      </c>
      <c r="L15" s="97">
        <v>4540</v>
      </c>
    </row>
    <row r="16" spans="1:12" ht="21" customHeight="1" x14ac:dyDescent="0.25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2724</v>
      </c>
      <c r="G16" s="97"/>
      <c r="H16" s="97"/>
      <c r="I16" s="97"/>
      <c r="J16" s="97"/>
      <c r="K16" s="97"/>
      <c r="L16" s="97"/>
    </row>
    <row r="17" spans="1:12" ht="21" customHeight="1" x14ac:dyDescent="0.25">
      <c r="A17" s="87">
        <v>12</v>
      </c>
      <c r="B17" s="91" t="s">
        <v>79</v>
      </c>
      <c r="C17" s="97">
        <v>122</v>
      </c>
      <c r="D17" s="97">
        <v>55388</v>
      </c>
      <c r="E17" s="97">
        <v>112</v>
      </c>
      <c r="F17" s="97">
        <v>62199.9</v>
      </c>
      <c r="G17" s="97"/>
      <c r="H17" s="97"/>
      <c r="I17" s="97"/>
      <c r="J17" s="97"/>
      <c r="K17" s="97">
        <v>10</v>
      </c>
      <c r="L17" s="97">
        <v>4540</v>
      </c>
    </row>
    <row r="18" spans="1:12" ht="21" customHeight="1" x14ac:dyDescent="0.25">
      <c r="A18" s="87">
        <v>13</v>
      </c>
      <c r="B18" s="99" t="s">
        <v>104</v>
      </c>
      <c r="C18" s="97">
        <v>587</v>
      </c>
      <c r="D18" s="97">
        <v>133249</v>
      </c>
      <c r="E18" s="97">
        <v>329</v>
      </c>
      <c r="F18" s="97">
        <v>74632.600000000006</v>
      </c>
      <c r="G18" s="97"/>
      <c r="H18" s="97"/>
      <c r="I18" s="97">
        <v>125</v>
      </c>
      <c r="J18" s="97">
        <v>28602</v>
      </c>
      <c r="K18" s="97">
        <v>131</v>
      </c>
      <c r="L18" s="97">
        <v>29737</v>
      </c>
    </row>
    <row r="19" spans="1:12" ht="21" customHeight="1" x14ac:dyDescent="0.25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445.6</v>
      </c>
      <c r="G19" s="97"/>
      <c r="H19" s="97"/>
      <c r="I19" s="97"/>
      <c r="J19" s="97"/>
      <c r="K19" s="97"/>
      <c r="L19" s="97"/>
    </row>
    <row r="20" spans="1:12" ht="29.25" customHeight="1" x14ac:dyDescent="0.25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>
        <v>1</v>
      </c>
      <c r="D24" s="97">
        <v>681</v>
      </c>
      <c r="E24" s="97">
        <v>1</v>
      </c>
      <c r="F24" s="97">
        <v>1362</v>
      </c>
      <c r="G24" s="97"/>
      <c r="H24" s="97"/>
      <c r="I24" s="97"/>
      <c r="J24" s="97"/>
      <c r="K24" s="97"/>
      <c r="L24" s="97"/>
    </row>
    <row r="25" spans="1:12" ht="31.5" customHeight="1" x14ac:dyDescent="0.25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5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5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9080</v>
      </c>
      <c r="E39" s="96">
        <f t="shared" si="3"/>
        <v>10</v>
      </c>
      <c r="F39" s="96">
        <f t="shared" si="3"/>
        <v>4992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9080</v>
      </c>
      <c r="E40" s="97">
        <f t="shared" si="4"/>
        <v>10</v>
      </c>
      <c r="F40" s="97">
        <f t="shared" si="4"/>
        <v>4992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>
        <v>10</v>
      </c>
      <c r="D44" s="97">
        <v>9080</v>
      </c>
      <c r="E44" s="97">
        <v>10</v>
      </c>
      <c r="F44" s="97">
        <v>4992</v>
      </c>
      <c r="G44" s="97"/>
      <c r="H44" s="97"/>
      <c r="I44" s="97"/>
      <c r="J44" s="97"/>
      <c r="K44" s="97"/>
      <c r="L44" s="97"/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>
        <v>10</v>
      </c>
      <c r="D46" s="97">
        <v>9080</v>
      </c>
      <c r="E46" s="97">
        <v>10</v>
      </c>
      <c r="F46" s="97">
        <v>4992</v>
      </c>
      <c r="G46" s="97"/>
      <c r="H46" s="97"/>
      <c r="I46" s="97"/>
      <c r="J46" s="97"/>
      <c r="K46" s="97"/>
      <c r="L46" s="97"/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592.47</v>
      </c>
      <c r="E50" s="96">
        <f t="shared" si="5"/>
        <v>7</v>
      </c>
      <c r="F50" s="96">
        <f t="shared" si="5"/>
        <v>593.23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5">
      <c r="A51" s="87">
        <v>46</v>
      </c>
      <c r="B51" s="90" t="s">
        <v>9</v>
      </c>
      <c r="C51" s="97">
        <v>3</v>
      </c>
      <c r="D51" s="97">
        <v>149.82</v>
      </c>
      <c r="E51" s="97">
        <v>3</v>
      </c>
      <c r="F51" s="97">
        <v>149.82</v>
      </c>
      <c r="G51" s="97"/>
      <c r="H51" s="97"/>
      <c r="I51" s="97"/>
      <c r="J51" s="97"/>
      <c r="K51" s="97"/>
      <c r="L51" s="97"/>
    </row>
    <row r="52" spans="1:12" ht="27" customHeight="1" x14ac:dyDescent="0.25">
      <c r="A52" s="87">
        <v>47</v>
      </c>
      <c r="B52" s="90" t="s">
        <v>10</v>
      </c>
      <c r="C52" s="97">
        <v>2</v>
      </c>
      <c r="D52" s="97">
        <v>408.6</v>
      </c>
      <c r="E52" s="97">
        <v>2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>
        <v>2</v>
      </c>
      <c r="D54" s="97">
        <v>34.049999999999997</v>
      </c>
      <c r="E54" s="97">
        <v>2</v>
      </c>
      <c r="F54" s="97">
        <v>34.81</v>
      </c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515</v>
      </c>
      <c r="D55" s="96">
        <v>233810</v>
      </c>
      <c r="E55" s="96">
        <v>193</v>
      </c>
      <c r="F55" s="96">
        <v>87787.4</v>
      </c>
      <c r="G55" s="96"/>
      <c r="H55" s="96"/>
      <c r="I55" s="96">
        <v>509</v>
      </c>
      <c r="J55" s="96">
        <v>231098.8</v>
      </c>
      <c r="K55" s="97">
        <v>6</v>
      </c>
      <c r="L55" s="96">
        <v>2724</v>
      </c>
    </row>
    <row r="56" spans="1:12" ht="14.4" x14ac:dyDescent="0.25">
      <c r="A56" s="87">
        <v>51</v>
      </c>
      <c r="B56" s="88" t="s">
        <v>117</v>
      </c>
      <c r="C56" s="96">
        <f t="shared" ref="C56:L56" si="6">SUM(C6,C28,C39,C50,C55)</f>
        <v>2187</v>
      </c>
      <c r="D56" s="96">
        <f t="shared" si="6"/>
        <v>1671839.8299999998</v>
      </c>
      <c r="E56" s="96">
        <f t="shared" si="6"/>
        <v>1383</v>
      </c>
      <c r="F56" s="96">
        <f t="shared" si="6"/>
        <v>1283079.82</v>
      </c>
      <c r="G56" s="96">
        <f t="shared" si="6"/>
        <v>50</v>
      </c>
      <c r="H56" s="96">
        <f t="shared" si="6"/>
        <v>36043.06</v>
      </c>
      <c r="I56" s="96">
        <f t="shared" si="6"/>
        <v>686</v>
      </c>
      <c r="J56" s="96">
        <f t="shared" si="6"/>
        <v>304510.71999999997</v>
      </c>
      <c r="K56" s="96">
        <f t="shared" si="6"/>
        <v>260</v>
      </c>
      <c r="L56" s="96">
        <f t="shared" si="6"/>
        <v>147703.19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 x14ac:dyDescent="0.2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 x14ac:dyDescent="0.2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 x14ac:dyDescent="0.2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Могилів-Подільський міськрайонний суд Вінницької області,_x000D_
 Початок періоду: 01.01.2021, Кінець періоду: 31.12.2021&amp;L31333E20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3.2" x14ac:dyDescent="0.25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260</v>
      </c>
      <c r="F4" s="93">
        <f>SUM(F5:F25)</f>
        <v>147703.19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76</v>
      </c>
      <c r="F5" s="95">
        <v>28755.19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144</v>
      </c>
      <c r="F7" s="95">
        <v>85806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>
        <v>12</v>
      </c>
      <c r="F11" s="95">
        <v>12258</v>
      </c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15</v>
      </c>
      <c r="F13" s="95">
        <v>12712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>
        <v>7</v>
      </c>
      <c r="F16" s="95">
        <v>3632</v>
      </c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>
        <v>5</v>
      </c>
      <c r="F17" s="95">
        <v>4086</v>
      </c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 x14ac:dyDescent="0.3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 x14ac:dyDescent="0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 x14ac:dyDescent="0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5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5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Могилів-Подільський міськрайонний суд Вінницької області,_x000D_
 Початок періоду: 01.01.2021, Кінець періоду: 31.12.2021&amp;L31333E20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2018-03-15T14:08:04Z</cp:lastPrinted>
  <dcterms:created xsi:type="dcterms:W3CDTF">2015-09-09T10:27:37Z</dcterms:created>
  <dcterms:modified xsi:type="dcterms:W3CDTF">2022-02-16T09:14:51Z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31333E20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