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 річні 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<sst xmlns="http://schemas.openxmlformats.org/spreadsheetml/2006/main" count="6760" uniqueCount="2477">
  <si>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</si>
  <si>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</si>
  <si>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</si>
  <si>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</si>
  <si>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</si>
  <si>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</si>
  <si>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</si>
  <si>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</si>
  <si>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</si>
  <si>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</si>
  <si>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</si>
  <si>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</si>
  <si>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</si>
  <si>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</si>
  <si>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</si>
  <si>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</si>
  <si>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</si>
  <si>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</si>
  <si>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</si>
  <si>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</si>
  <si>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</si>
  <si>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</si>
  <si>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</si>
  <si>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</si>
  <si>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</si>
  <si>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</si>
  <si>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</si>
  <si>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</si>
  <si>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</si>
  <si>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</si>
  <si>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</si>
  <si>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</si>
  <si>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</si>
  <si>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</si>
  <si>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</si>
  <si>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</si>
  <si>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</si>
  <si>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</si>
  <si>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</si>
  <si>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</si>
  <si>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</si>
  <si>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</si>
  <si>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</si>
  <si>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</si>
  <si>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</si>
  <si>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</si>
  <si>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</si>
  <si>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</si>
  <si>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</si>
  <si>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</si>
  <si>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</si>
  <si>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</si>
  <si>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</si>
  <si>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</si>
  <si>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</si>
  <si>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</si>
  <si>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</si>
  <si>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</si>
  <si>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</si>
  <si>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</si>
  <si>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</si>
  <si>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</si>
  <si>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</si>
  <si>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</si>
  <si>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</si>
  <si>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</si>
  <si>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</si>
  <si>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</si>
  <si>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</si>
  <si>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</si>
  <si>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</si>
  <si>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</si>
  <si>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</si>
  <si>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</si>
  <si>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</si>
  <si>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</si>
  <si>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</si>
  <si>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</si>
  <si>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</si>
  <si>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</si>
  <si>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</si>
  <si>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</si>
  <si>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</si>
  <si>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</si>
  <si>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</si>
  <si>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</si>
  <si>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</si>
  <si>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</si>
  <si>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</si>
  <si>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</si>
  <si>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</si>
  <si>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</si>
  <si>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</si>
  <si>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</si>
  <si>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</si>
  <si>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</si>
  <si>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</si>
  <si>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</si>
  <si>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</si>
  <si>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</si>
  <si>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</si>
  <si>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</si>
  <si>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</si>
  <si>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</si>
  <si>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</si>
  <si>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</si>
  <si>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</si>
  <si>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</si>
  <si>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</si>
  <si>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</si>
  <si>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</si>
  <si>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</si>
  <si>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</si>
  <si>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</si>
  <si>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</si>
  <si>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</si>
  <si>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</si>
  <si>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</si>
  <si>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</si>
  <si>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</si>
  <si>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</si>
  <si>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</si>
  <si>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</si>
  <si>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</si>
  <si>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</si>
  <si>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</si>
  <si>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</si>
  <si>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</si>
  <si>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</si>
  <si>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</si>
  <si>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</si>
  <si>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</si>
  <si>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</si>
  <si>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</si>
  <si>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</si>
  <si>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</si>
  <si>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</si>
  <si>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</si>
  <si>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</si>
  <si>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</si>
  <si>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</si>
  <si>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</si>
  <si>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</si>
  <si>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</si>
  <si>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</si>
  <si>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</si>
  <si>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</si>
  <si>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</si>
  <si>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</si>
  <si>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</si>
  <si>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</si>
  <si>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</si>
  <si>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</si>
  <si>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</si>
  <si>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</si>
  <si>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</si>
  <si>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</si>
  <si>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</si>
  <si>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</si>
  <si>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</si>
  <si>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</si>
  <si>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</si>
  <si>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</si>
  <si>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</si>
  <si>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</si>
  <si>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</si>
  <si>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</si>
  <si>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</si>
  <si>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</si>
  <si>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</si>
  <si>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</si>
  <si>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</si>
  <si>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</si>
  <si>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</si>
  <si>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</si>
  <si>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</si>
  <si>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</si>
  <si>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</si>
  <si>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</si>
  <si>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</si>
  <si>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</si>
  <si>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</si>
  <si>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</si>
  <si>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</si>
  <si>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</si>
  <si>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</si>
  <si>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</si>
  <si>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</si>
  <si>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</si>
  <si>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</si>
  <si>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</si>
  <si>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</si>
  <si>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</si>
  <si>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</si>
  <si>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</si>
  <si>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</si>
  <si>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</si>
  <si>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</si>
  <si>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</si>
  <si>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</si>
  <si>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</si>
  <si>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</si>
  <si>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</si>
  <si>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</si>
  <si>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</si>
  <si>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</si>
  <si>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</si>
  <si>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</si>
  <si>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</si>
  <si>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</si>
  <si>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</si>
  <si>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</si>
  <si>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</si>
  <si>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</si>
  <si>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</si>
  <si>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</si>
  <si>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</si>
  <si>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</si>
  <si>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</si>
  <si>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</si>
  <si>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</si>
  <si>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</si>
  <si>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</si>
  <si>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</si>
  <si>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</si>
  <si>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</si>
  <si>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</si>
  <si>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</si>
  <si>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</si>
  <si>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</si>
  <si>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</si>
  <si>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</si>
  <si>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</si>
  <si>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</si>
  <si>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</si>
  <si>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</si>
  <si>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</si>
  <si>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</si>
  <si>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</si>
  <si>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</si>
  <si>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</si>
  <si>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</si>
  <si>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</si>
  <si>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</si>
  <si>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</si>
  <si>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</si>
  <si>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</si>
  <si>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</si>
  <si>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</si>
  <si>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</si>
  <si>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</si>
  <si>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</si>
  <si>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</si>
  <si>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</si>
  <si>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</si>
  <si>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</si>
  <si>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</si>
  <si>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</si>
  <si>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</si>
  <si>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</si>
  <si>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</si>
  <si>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</si>
  <si>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</si>
  <si>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</si>
  <si>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</si>
  <si>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</si>
  <si>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</si>
  <si>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</si>
  <si>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</si>
  <si>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</si>
  <si>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</si>
  <si>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</si>
  <si>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</si>
  <si>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</si>
  <si>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</si>
  <si>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</si>
  <si>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</si>
  <si>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</si>
  <si>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</si>
  <si>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</si>
  <si>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</si>
  <si>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</si>
  <si>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</si>
  <si>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</si>
  <si>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</si>
  <si>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</si>
  <si>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</si>
  <si>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</si>
  <si>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</si>
  <si>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</si>
  <si>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</si>
  <si>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</si>
  <si>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</si>
  <si>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</si>
  <si>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</si>
  <si>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</si>
  <si>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</si>
  <si>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</si>
  <si>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</si>
  <si>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</si>
  <si>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</si>
  <si>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</si>
  <si>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</si>
  <si>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</si>
  <si>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</si>
  <si>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</si>
  <si>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</si>
  <si>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</si>
  <si>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</si>
  <si>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</si>
  <si>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</si>
  <si>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</si>
  <si>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</si>
  <si>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</si>
  <si>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</si>
  <si>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</si>
  <si>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</si>
  <si>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</si>
  <si>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</si>
  <si>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</si>
  <si>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</si>
  <si>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</si>
  <si>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</si>
  <si>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</si>
  <si>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</si>
  <si>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</si>
  <si>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</si>
  <si>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</si>
  <si>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</si>
  <si>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</si>
  <si>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</si>
  <si>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</si>
  <si>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</si>
  <si>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</si>
  <si>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</si>
  <si>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</si>
  <si>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</si>
  <si>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</si>
  <si>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</si>
  <si>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</si>
  <si>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</si>
  <si>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</si>
  <si>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</si>
  <si>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</si>
  <si>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</si>
  <si>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</si>
  <si>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</si>
  <si>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</si>
  <si>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</si>
  <si>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</si>
  <si>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</si>
  <si>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</si>
  <si>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</si>
  <si>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</si>
  <si>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</si>
  <si>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</si>
  <si>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</si>
  <si>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</si>
  <si>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</si>
  <si>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</si>
  <si>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</si>
  <si>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</si>
  <si>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</si>
  <si>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</si>
  <si>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</si>
  <si>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</si>
  <si>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</si>
  <si>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</si>
  <si>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</si>
  <si>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</si>
  <si>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</si>
  <si>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</si>
  <si>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</si>
  <si>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</si>
  <si>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</si>
  <si>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</si>
  <si>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</si>
  <si>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</si>
  <si>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</si>
  <si>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</si>
  <si>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</si>
  <si>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</si>
  <si>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</si>
  <si>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</si>
  <si>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</si>
  <si>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</si>
  <si>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</si>
  <si>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</si>
  <si>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</si>
  <si>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</si>
  <si>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</si>
  <si>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</si>
  <si>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</si>
  <si>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</si>
  <si>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</si>
  <si>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</si>
  <si>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</si>
  <si>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</si>
  <si>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</si>
  <si>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</si>
  <si>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</si>
  <si>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</si>
  <si>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</si>
  <si>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</si>
  <si>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</si>
  <si>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</si>
  <si>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</si>
  <si>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</si>
  <si>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</si>
  <si>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</si>
  <si>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</si>
  <si>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</si>
  <si>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</si>
  <si>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</si>
  <si>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</si>
  <si>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</si>
  <si>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</si>
  <si>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</si>
  <si>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</si>
  <si>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</si>
  <si>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</si>
  <si>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</si>
  <si>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</si>
  <si>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</si>
  <si>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</si>
  <si>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</si>
  <si>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</si>
  <si>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</si>
  <si>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</si>
  <si>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</si>
  <si>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</si>
  <si>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</si>
  <si>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</si>
  <si>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</si>
  <si>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</si>
  <si>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</si>
  <si>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</si>
  <si>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</si>
  <si>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</si>
  <si>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</si>
  <si>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</si>
  <si>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</si>
  <si>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</si>
  <si>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</si>
  <si>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</si>
  <si>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</si>
  <si>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</si>
  <si>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</si>
  <si>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</si>
  <si>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</si>
  <si>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</si>
  <si>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</si>
  <si>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</si>
  <si>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</si>
  <si>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</si>
  <si>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</si>
  <si>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</si>
  <si>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</si>
  <si>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</si>
  <si>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</si>
  <si>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</si>
  <si>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</si>
  <si>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</si>
  <si>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</si>
  <si>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</si>
  <si>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</si>
  <si>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</si>
  <si>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</si>
  <si>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</si>
  <si>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</si>
  <si>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</si>
  <si>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</si>
  <si>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</si>
  <si>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</si>
  <si>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</si>
  <si>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</si>
  <si>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</si>
  <si>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</si>
  <si>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</si>
  <si>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</si>
  <si>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</si>
  <si>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</si>
  <si>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</si>
  <si>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</si>
  <si>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</si>
  <si>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</si>
  <si>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</si>
  <si>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</si>
  <si>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</si>
  <si>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</si>
  <si>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</si>
  <si>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</si>
  <si>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</si>
  <si>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</si>
  <si>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</si>
  <si>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</si>
  <si>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</si>
  <si>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</si>
  <si>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</si>
  <si>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</si>
  <si>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</si>
  <si>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</si>
  <si>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</si>
  <si>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</si>
  <si>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</si>
  <si>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</si>
  <si>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</si>
  <si>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</si>
  <si>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</si>
  <si>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</si>
  <si>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</si>
  <si>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</si>
  <si>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</si>
  <si>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</si>
  <si>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</si>
  <si>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</si>
  <si>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</si>
  <si>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</si>
  <si>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</si>
  <si>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</si>
  <si>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</si>
  <si>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</si>
  <si>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</si>
  <si>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</si>
  <si>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</si>
  <si>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</si>
  <si>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</si>
  <si>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</si>
  <si>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</si>
  <si>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</si>
  <si>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</si>
  <si>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</si>
  <si>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</si>
  <si>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</si>
  <si>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</si>
  <si>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</si>
  <si>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</si>
  <si>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</si>
  <si>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</si>
  <si>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</si>
  <si>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</si>
  <si>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</si>
  <si>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</si>
  <si>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</si>
  <si>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</si>
  <si>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</si>
  <si>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</si>
  <si>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</si>
  <si>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</si>
  <si>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</si>
  <si>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</si>
  <si>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</si>
  <si>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</si>
  <si>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</si>
  <si>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</si>
  <si>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</si>
  <si>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</si>
  <si>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</si>
  <si>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</si>
  <si>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</si>
  <si>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</si>
  <si>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</si>
  <si>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</si>
  <si>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</si>
  <si>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</si>
  <si>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</si>
  <si>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</si>
  <si>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</si>
  <si>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</si>
  <si>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</si>
  <si>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</si>
  <si>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</si>
  <si>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</si>
  <si>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</si>
  <si>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</si>
  <si>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</si>
  <si>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</si>
  <si>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</si>
  <si>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</si>
  <si>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</si>
  <si>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</si>
  <si>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</si>
  <si>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</si>
  <si>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</si>
  <si>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</si>
  <si>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</si>
  <si>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</si>
  <si>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</si>
  <si>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</si>
  <si>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</si>
  <si>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</si>
  <si>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</si>
  <si>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</si>
  <si>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</si>
  <si>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</si>
  <si>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</si>
  <si>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</si>
  <si>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</si>
  <si>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</si>
  <si>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</si>
  <si>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</si>
  <si>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</si>
  <si>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</si>
  <si>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</si>
  <si>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</si>
  <si>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</si>
  <si>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</si>
  <si>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</si>
  <si>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</si>
  <si>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</si>
  <si>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</si>
  <si>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</si>
  <si>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</si>
  <si>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</si>
  <si>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</si>
  <si>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</si>
  <si>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</si>
  <si>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</si>
  <si>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</si>
  <si>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</si>
  <si>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</si>
  <si>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</si>
  <si>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</si>
  <si>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</si>
  <si>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</si>
  <si>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</si>
  <si>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</si>
  <si>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</si>
  <si>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</si>
  <si>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</si>
  <si>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</si>
  <si>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</si>
  <si>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</si>
  <si>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</si>
  <si>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</si>
  <si>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</si>
  <si>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</si>
  <si>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</si>
  <si>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</si>
  <si>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</si>
  <si>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</si>
  <si>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</si>
  <si>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</si>
  <si>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</si>
  <si>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</si>
  <si>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</si>
  <si>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</si>
  <si>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</si>
  <si>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</si>
  <si>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</si>
  <si>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</si>
  <si>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</si>
  <si>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</si>
  <si>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</si>
  <si>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</si>
  <si>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</si>
  <si>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</si>
  <si>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</si>
  <si>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</si>
  <si>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</si>
  <si>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</si>
  <si>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</si>
  <si>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</si>
  <si>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</si>
  <si>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</si>
  <si>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</si>
  <si>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</si>
  <si>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</si>
  <si>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</si>
  <si>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</si>
  <si>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</si>
  <si>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</si>
  <si>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</si>
  <si>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</si>
  <si>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</si>
  <si>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</si>
  <si>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</si>
  <si>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</si>
  <si>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</si>
  <si>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</si>
  <si>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</si>
  <si>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</si>
  <si>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</si>
  <si>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</si>
  <si>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</si>
  <si>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</si>
  <si>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</si>
  <si>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</si>
  <si>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</si>
  <si>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</si>
  <si>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</si>
  <si>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</si>
  <si>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</si>
  <si>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</si>
  <si>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</si>
  <si>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</si>
  <si>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</si>
  <si>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</si>
  <si>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</si>
  <si>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</si>
  <si>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</si>
  <si>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</si>
  <si>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</si>
  <si>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</si>
  <si>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</si>
  <si>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</si>
  <si>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</si>
  <si>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</si>
  <si>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</si>
  <si>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</si>
  <si>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</si>
  <si>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</si>
  <si>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</si>
  <si>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</si>
  <si>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</si>
  <si>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</si>
  <si>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</si>
  <si>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</si>
  <si>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</si>
  <si>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</si>
  <si>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</si>
  <si>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</si>
  <si>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</si>
  <si>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</si>
  <si>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</si>
  <si>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</si>
  <si>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</si>
  <si>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</si>
  <si>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</si>
  <si>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</si>
  <si>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</si>
  <si>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</si>
  <si>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</si>
  <si>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</si>
  <si>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</si>
  <si>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</si>
  <si>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</si>
  <si>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</si>
  <si>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</si>
  <si>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</si>
  <si>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</si>
  <si>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</si>
  <si>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</si>
  <si>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</si>
  <si>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</si>
  <si>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</si>
  <si>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</si>
  <si>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</si>
  <si>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</si>
  <si>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</si>
  <si>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</si>
  <si>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</si>
  <si>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</si>
  <si>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</si>
  <si>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</si>
  <si>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</si>
  <si>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</si>
  <si>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</si>
  <si>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</si>
  <si>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</si>
  <si>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</si>
  <si>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</si>
  <si>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</si>
  <si>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</si>
  <si>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</si>
  <si>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</si>
  <si>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</si>
  <si>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</si>
  <si>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</si>
  <si>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</si>
  <si>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</si>
  <si>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</si>
  <si>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</si>
  <si>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</si>
  <si>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</si>
  <si>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</si>
  <si>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</si>
  <si>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</si>
  <si>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</si>
  <si>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</si>
  <si>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</si>
  <si>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</si>
  <si>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</si>
  <si>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</si>
  <si>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</si>
  <si>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</si>
  <si>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</si>
  <si>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</si>
  <si>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</si>
  <si>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</si>
  <si>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</si>
  <si>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</si>
  <si>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</si>
  <si>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</si>
  <si>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</si>
  <si>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</si>
  <si>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</si>
  <si>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</si>
  <si>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</si>
  <si>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</si>
  <si>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</si>
  <si>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</si>
  <si>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</si>
  <si>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</si>
  <si>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</si>
  <si>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</si>
  <si>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</si>
  <si>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</si>
  <si>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</si>
  <si>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</si>
  <si>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</si>
  <si>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</si>
  <si>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</si>
  <si>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</si>
  <si>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</si>
  <si>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</si>
  <si>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</si>
  <si>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</si>
  <si>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</si>
  <si>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</si>
  <si>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</si>
  <si>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</si>
  <si>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</si>
  <si>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</si>
  <si>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</si>
  <si>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</si>
  <si>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</si>
  <si>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</si>
  <si>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</si>
  <si>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</si>
  <si>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</si>
  <si>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</si>
  <si>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</si>
  <si>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</si>
  <si>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</si>
  <si>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</si>
  <si>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</si>
  <si>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</si>
  <si>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</si>
  <si>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</si>
  <si>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</si>
  <si>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</si>
  <si>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</si>
  <si>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</si>
  <si>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</si>
  <si>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</si>
  <si>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</si>
  <si>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</si>
  <si>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</si>
  <si>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</si>
  <si>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</si>
  <si>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</si>
  <si>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</si>
  <si>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</si>
  <si>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</si>
  <si>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</si>
  <si>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</si>
  <si>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</si>
  <si>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</si>
  <si>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</si>
  <si>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</si>
  <si>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</si>
  <si>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</si>
  <si>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</si>
  <si>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</si>
  <si>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</si>
  <si>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</si>
  <si>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</si>
  <si>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</si>
  <si>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</si>
  <si>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</si>
  <si>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</si>
  <si>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</si>
  <si>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</si>
  <si>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</si>
  <si>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</si>
  <si>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</si>
  <si>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</si>
  <si>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</si>
  <si>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</si>
  <si>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</si>
  <si>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</si>
  <si>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</si>
  <si>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</si>
  <si>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</si>
  <si>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</si>
  <si>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</si>
  <si>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</si>
  <si>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</si>
  <si>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</si>
  <si>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</si>
  <si>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</si>
  <si>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</si>
  <si>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</si>
  <si>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</si>
  <si>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</si>
  <si>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</si>
  <si>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</si>
  <si>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</si>
  <si>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</si>
  <si>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</si>
  <si>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</si>
  <si>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</si>
  <si>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</si>
  <si>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</si>
  <si>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</si>
  <si>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</si>
  <si>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</si>
  <si>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</si>
  <si>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</si>
  <si>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</si>
  <si>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</si>
  <si>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</si>
  <si>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</si>
  <si>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</si>
  <si>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</si>
  <si>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</si>
  <si>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</si>
  <si>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</si>
  <si>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</si>
  <si>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</si>
  <si>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</si>
  <si>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</si>
  <si>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</si>
  <si>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</si>
  <si>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</si>
  <si>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</si>
  <si>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</si>
  <si>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</si>
  <si>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</si>
  <si>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</si>
  <si>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</si>
  <si>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</si>
  <si>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</si>
  <si>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</si>
  <si>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</si>
  <si>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</si>
  <si>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</si>
  <si>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</si>
  <si>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</si>
  <si>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</si>
  <si>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</si>
  <si>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</si>
  <si>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</si>
  <si>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</si>
  <si>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</si>
  <si>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</si>
  <si>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</si>
  <si>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</si>
  <si>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</si>
  <si>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</si>
  <si>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</si>
  <si>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</si>
  <si>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</si>
  <si>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</si>
  <si>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</si>
  <si>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</si>
  <si>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</si>
  <si>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</si>
  <si>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</si>
  <si>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</si>
  <si>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</si>
  <si>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</si>
  <si>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</si>
  <si>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</si>
  <si>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</si>
  <si>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</si>
  <si>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</si>
  <si>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</si>
  <si>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</si>
  <si>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</si>
  <si>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</si>
  <si>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</si>
  <si>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</si>
  <si>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</si>
  <si>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</si>
  <si>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</si>
  <si>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</si>
  <si>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</si>
  <si>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</si>
  <si>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</si>
  <si>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</si>
  <si>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</si>
  <si>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</si>
  <si>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</si>
  <si>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</si>
  <si>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</si>
  <si>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</si>
  <si>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</si>
  <si>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</si>
  <si>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</si>
  <si>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</si>
  <si>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</si>
  <si>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</si>
  <si>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</si>
  <si>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</si>
  <si>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</si>
  <si>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</si>
  <si>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</si>
  <si>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</si>
  <si>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</si>
  <si>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</si>
  <si>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</si>
  <si>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</si>
  <si>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</si>
  <si>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</si>
  <si>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</si>
  <si>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</si>
  <si>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</si>
  <si>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</si>
  <si>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</si>
  <si>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</si>
  <si>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</si>
  <si>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</si>
  <si>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</si>
  <si>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</si>
  <si>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</si>
  <si>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</si>
  <si>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</si>
  <si>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</si>
  <si>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</si>
  <si>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</si>
  <si>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</si>
  <si>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</si>
  <si>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</si>
  <si>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</si>
  <si>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</si>
  <si>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</si>
  <si>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</si>
  <si>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</si>
  <si>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</si>
  <si>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</si>
  <si>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</si>
  <si>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</si>
  <si>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</si>
  <si>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</si>
  <si>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</si>
  <si>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</si>
  <si>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</si>
  <si>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</si>
  <si>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</si>
  <si>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</si>
  <si>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</si>
  <si>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</si>
  <si>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</si>
  <si>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</si>
  <si>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</si>
  <si>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</si>
  <si>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</si>
  <si>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</si>
  <si>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</si>
  <si>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</si>
  <si>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</si>
  <si>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</si>
  <si>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</si>
  <si>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</si>
  <si>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</si>
  <si>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</si>
  <si>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</si>
  <si>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</si>
  <si>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</si>
  <si>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</si>
  <si>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</si>
  <si>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</si>
  <si>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</si>
  <si>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</si>
  <si>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</si>
  <si>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</si>
  <si>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</si>
  <si>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</si>
  <si>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</si>
  <si>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</si>
  <si>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</si>
  <si>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</si>
  <si>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</si>
  <si>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</si>
  <si>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</si>
  <si>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</si>
  <si>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</si>
  <si>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</si>
  <si>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</si>
  <si>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</si>
  <si>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</si>
  <si>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</si>
  <si>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</si>
  <si>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</si>
  <si>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</si>
  <si>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</si>
  <si>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</si>
  <si>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</si>
  <si>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</si>
  <si>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</si>
  <si>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</si>
  <si>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</si>
  <si>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</si>
  <si>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</si>
  <si>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</si>
  <si>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</si>
  <si>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</si>
  <si>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</si>
  <si>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</si>
  <si>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</si>
  <si>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</si>
  <si>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</si>
  <si>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</si>
  <si>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</si>
  <si>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</si>
  <si>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</si>
  <si>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</si>
  <si>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</si>
  <si>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</si>
  <si>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</si>
  <si>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</si>
  <si>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</si>
  <si>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</si>
  <si>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</si>
  <si>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</si>
  <si>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</si>
  <si>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</si>
  <si>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</si>
  <si>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</si>
  <si>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</si>
  <si>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</si>
  <si>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</si>
  <si>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</si>
  <si>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</si>
  <si>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</si>
  <si>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</si>
  <si>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</si>
  <si>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</si>
  <si>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</si>
  <si>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</si>
  <si>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</si>
  <si>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</si>
  <si>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</si>
  <si>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</si>
  <si>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</si>
  <si>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</si>
  <si>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</si>
  <si>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</si>
  <si>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</si>
  <si>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</si>
  <si>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</si>
  <si>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</si>
  <si>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</si>
  <si>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</si>
  <si>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</si>
  <si>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</si>
  <si>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</si>
  <si>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</si>
  <si>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</si>
  <si>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</si>
  <si>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</si>
  <si>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</si>
  <si>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</si>
  <si>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</si>
  <si>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</si>
  <si>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</si>
  <si>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</si>
  <si>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</si>
  <si>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</si>
  <si>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</si>
  <si>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</si>
  <si>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</si>
  <si>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</si>
  <si>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</si>
  <si>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</si>
  <si>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</si>
  <si>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</si>
  <si>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</si>
  <si>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</si>
  <si>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</si>
  <si>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</si>
  <si>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</si>
  <si>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</si>
  <si>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</si>
  <si>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</si>
  <si>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</si>
  <si>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</si>
  <si>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</si>
  <si>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</si>
  <si>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</si>
  <si>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</si>
  <si>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</si>
  <si>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</si>
  <si>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</si>
  <si>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</si>
  <si>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</si>
  <si>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</si>
  <si>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</si>
  <si>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</si>
  <si>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</si>
  <si>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</si>
  <si>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</si>
  <si>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</si>
  <si>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</si>
  <si>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</si>
  <si>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</si>
  <si>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</si>
  <si>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</si>
  <si>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</si>
  <si>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</si>
  <si>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</si>
  <si>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</si>
  <si>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</si>
  <si>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</si>
  <si>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</si>
  <si>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</si>
  <si>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</si>
  <si>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</si>
  <si>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</si>
  <si>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</si>
  <si>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</si>
  <si>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</si>
  <si>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</si>
  <si>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</si>
  <si>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</si>
  <si>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</si>
  <si>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</si>
  <si>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</si>
  <si>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</si>
  <si>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</si>
  <si>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</si>
  <si>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</si>
  <si>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</si>
  <si>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</si>
  <si>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</si>
  <si>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</si>
  <si>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</si>
  <si>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</si>
  <si>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</si>
  <si>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</si>
  <si>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</si>
  <si>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</si>
  <si>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</si>
  <si>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</si>
  <si>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</si>
  <si>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</si>
  <si>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</si>
  <si>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</si>
  <si>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</si>
  <si>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</si>
  <si>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</si>
  <si>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</si>
  <si>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</si>
  <si>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</si>
  <si>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</si>
  <si>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</si>
  <si>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</si>
  <si>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</si>
  <si>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</si>
  <si>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</si>
  <si>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</si>
  <si>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</si>
  <si>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</si>
  <si>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</si>
  <si>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</si>
  <si>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</si>
  <si>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</si>
  <si>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</si>
  <si>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</si>
  <si>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</si>
  <si>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</si>
  <si>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</si>
  <si>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</si>
  <si>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</si>
  <si>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</si>
  <si>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</si>
  <si>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</si>
  <si>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</si>
  <si>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</si>
  <si>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</si>
  <si>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</si>
  <si>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</si>
  <si>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</si>
  <si>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</si>
  <si>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</si>
  <si>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</si>
  <si>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</si>
  <si>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</si>
  <si>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</si>
  <si>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</si>
  <si>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</si>
  <si>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</si>
  <si>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</si>
  <si>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</si>
  <si>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</si>
  <si>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</si>
  <si>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</si>
  <si>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</si>
  <si>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</si>
  <si>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</si>
  <si>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</si>
  <si>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</si>
  <si>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</si>
  <si>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</si>
  <si>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</si>
  <si>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</si>
  <si>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</si>
  <si>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</si>
  <si>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</si>
  <si>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</si>
  <si>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</si>
  <si>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</si>
  <si>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</si>
  <si>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</si>
  <si>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</si>
  <si>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</si>
  <si>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</si>
  <si>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</si>
  <si>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</si>
  <si>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</si>
  <si>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</si>
  <si>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</si>
  <si>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</si>
  <si>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</si>
  <si>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</si>
  <si>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</si>
  <si>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</si>
  <si>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</si>
  <si>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</si>
  <si>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</si>
  <si>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</si>
  <si>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</si>
  <si>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</si>
  <si>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</si>
  <si>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</si>
  <si>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</si>
  <si>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</si>
  <si>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</si>
  <si>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</si>
  <si>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</si>
  <si>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</si>
  <si>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</si>
  <si>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</si>
  <si>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</si>
  <si>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</si>
  <si>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</si>
  <si>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</si>
  <si>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</si>
  <si>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</si>
  <si>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</si>
  <si>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</si>
  <si>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</si>
  <si>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</si>
  <si>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</si>
  <si>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</si>
  <si>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</si>
  <si>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</si>
  <si>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</si>
  <si>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</si>
  <si>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</si>
  <si>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</si>
  <si>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</si>
  <si>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</si>
  <si>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</si>
  <si>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</si>
  <si>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</si>
  <si>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</si>
  <si>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</si>
  <si>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</si>
  <si>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</si>
  <si>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</si>
  <si>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</si>
  <si>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</si>
  <si>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</si>
  <si>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</si>
  <si>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</si>
  <si>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</si>
  <si>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</si>
  <si>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</si>
  <si>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</si>
  <si>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</si>
  <si>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</si>
  <si>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</si>
  <si>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</si>
  <si>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</si>
  <si>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</si>
  <si>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</si>
  <si>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</si>
  <si>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</si>
  <si>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</si>
  <si>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</si>
  <si>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</si>
  <si>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</si>
  <si>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</si>
  <si>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</si>
  <si>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</si>
  <si>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</si>
  <si>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</si>
  <si>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</si>
  <si>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</si>
  <si>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</si>
  <si>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</si>
  <si>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</si>
  <si>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</si>
  <si>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</si>
  <si>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</si>
  <si>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</si>
  <si>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</si>
  <si>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</si>
  <si>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</si>
  <si>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</si>
  <si>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</si>
  <si>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</si>
  <si>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</si>
  <si>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</si>
  <si>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</si>
  <si>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</si>
  <si>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</si>
  <si>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</si>
  <si>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</si>
  <si>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</si>
  <si>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</si>
  <si>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</si>
  <si>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</si>
  <si>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</si>
  <si>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</si>
  <si>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</si>
  <si>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</si>
  <si>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</si>
  <si>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</si>
  <si>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</si>
  <si>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</si>
  <si>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</si>
  <si>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</si>
  <si>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</si>
  <si>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</si>
  <si>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</si>
  <si>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</si>
  <si>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</si>
  <si>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</si>
  <si>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</si>
  <si>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</si>
  <si>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</si>
  <si>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</si>
  <si>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</si>
  <si>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</si>
  <si>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</si>
  <si>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</si>
  <si>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</si>
  <si>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</si>
  <si>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</si>
  <si>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</si>
  <si>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</si>
  <si>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</si>
  <si>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</si>
  <si>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</si>
  <si>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</si>
  <si>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</si>
  <si>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</si>
  <si>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</si>
  <si>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</si>
  <si>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</si>
  <si>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</si>
  <si>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</si>
  <si>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</si>
  <si>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</si>
  <si>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</si>
  <si>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</si>
  <si>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</si>
  <si>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</si>
  <si>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</si>
  <si>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</si>
  <si>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</si>
  <si>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</si>
  <si>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</si>
  <si>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</si>
  <si>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</si>
  <si>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</si>
  <si>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</si>
  <si>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</si>
  <si>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</si>
  <si>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</si>
  <si>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</si>
  <si>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</si>
  <si>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</si>
  <si>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</si>
  <si>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</si>
  <si>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</si>
  <si>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</si>
  <si>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</si>
  <si>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</si>
  <si>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</si>
  <si>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</si>
  <si>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</si>
  <si>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</si>
  <si>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</si>
  <si>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</si>
  <si>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</si>
  <si>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</si>
  <si>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</si>
  <si>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</si>
  <si>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</si>
  <si>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</si>
  <si>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</si>
  <si>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</si>
  <si>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</si>
  <si>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</si>
  <si>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</si>
  <si>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</si>
  <si>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</si>
  <si>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</si>
  <si>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</si>
  <si>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</si>
  <si>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</si>
  <si>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</si>
  <si>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</si>
  <si>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</si>
  <si>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</si>
  <si>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</si>
  <si>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</si>
  <si>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</si>
  <si>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</si>
  <si>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</si>
  <si>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</si>
  <si>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</si>
  <si>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</si>
  <si>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</si>
  <si>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</si>
  <si>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</si>
  <si>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</si>
  <si>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</si>
  <si>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</si>
  <si>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</si>
  <si>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</si>
  <si>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</si>
  <si>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</si>
  <si>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</si>
  <si>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</si>
  <si>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</si>
  <si>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</si>
  <si>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</si>
  <si>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</si>
  <si>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</si>
  <si>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</si>
  <si>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</si>
  <si>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</si>
  <si>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</si>
  <si>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</si>
  <si>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</si>
  <si>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</si>
  <si>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</si>
  <si>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</si>
  <si>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</si>
  <si>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</si>
  <si>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</si>
  <si>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</si>
  <si>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</si>
  <si>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</si>
  <si>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</si>
  <si>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</si>
  <si>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</si>
  <si>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</si>
  <si>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</si>
  <si>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</si>
  <si>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</si>
  <si>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</si>
  <si>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</si>
  <si>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</si>
  <si>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</si>
  <si>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</si>
  <si>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</si>
  <si>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</si>
  <si>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</si>
  <si>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</si>
  <si>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</si>
  <si>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</si>
  <si>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</si>
  <si>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</si>
  <si>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</si>
  <si>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</si>
  <si>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</si>
  <si>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</si>
  <si>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</si>
  <si>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</si>
  <si>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</si>
  <si>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</si>
  <si>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</si>
  <si>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</si>
  <si>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</si>
  <si>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</si>
  <si>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</si>
  <si>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</si>
  <si>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</si>
  <si>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</si>
  <si>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</si>
  <si>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</si>
  <si>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</si>
  <si>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</si>
  <si>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</si>
  <si>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</si>
  <si>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</si>
  <si>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</si>
  <si>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</si>
  <si>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</si>
  <si>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</si>
  <si>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</si>
  <si>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</si>
  <si>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</si>
  <si>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</si>
  <si>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</si>
  <si>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</si>
  <si>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</si>
  <si>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</si>
  <si>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</si>
  <si>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</si>
  <si>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</si>
  <si>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</si>
  <si>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</si>
  <si>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</si>
  <si>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</si>
  <si>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</si>
  <si>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</si>
  <si>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</si>
  <si>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</si>
  <si>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</si>
  <si>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</si>
  <si>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</si>
  <si>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</si>
  <si>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</si>
  <si>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</si>
  <si>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</si>
  <si>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</si>
  <si>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</si>
  <si>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</si>
  <si>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</si>
  <si>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</si>
  <si>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</si>
  <si>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</si>
  <si>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</si>
  <si>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</si>
  <si>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</si>
  <si>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</si>
  <si>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</si>
  <si>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</si>
  <si>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</si>
  <si>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</si>
  <si>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</si>
  <si>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</si>
  <si>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</si>
  <si>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</si>
  <si>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</si>
  <si>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</si>
  <si>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</si>
  <si>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</si>
  <si>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</si>
  <si>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</si>
  <si>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</si>
  <si>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</si>
  <si>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</si>
  <si>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</si>
  <si>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</si>
  <si>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</si>
  <si>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</si>
  <si>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</si>
  <si>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</si>
  <si>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</si>
  <si>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</si>
  <si>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</si>
  <si>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</si>
  <si>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</si>
  <si>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</si>
  <si>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</si>
  <si>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</si>
  <si>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</si>
  <si>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</si>
  <si>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</si>
  <si>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</si>
  <si>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</si>
  <si>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</si>
  <si>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</si>
  <si>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</si>
  <si>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</si>
  <si>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</si>
  <si>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</si>
  <si>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</si>
  <si>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</si>
  <si>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</si>
  <si>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</si>
  <si>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</si>
  <si>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</si>
  <si>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</si>
  <si>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</si>
  <si>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</si>
  <si>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</si>
  <si>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</si>
  <si>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</si>
  <si>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</si>
  <si>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</si>
  <si>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</si>
  <si>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</si>
  <si>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</si>
  <si>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</si>
  <si>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</si>
  <si>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</si>
  <si>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</si>
  <si>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</si>
  <si>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</si>
  <si>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</si>
  <si>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</si>
  <si>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</si>
  <si>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</si>
  <si>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</si>
  <si>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</si>
  <si>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</si>
  <si>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</si>
  <si>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</si>
  <si>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</si>
  <si>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</si>
  <si>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</si>
  <si>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</si>
  <si>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</si>
  <si>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</si>
  <si>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</si>
  <si>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</si>
  <si>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</si>
  <si>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</si>
  <si>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</si>
  <si>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</si>
  <si>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</si>
  <si>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</si>
  <si>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</si>
  <si>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</si>
  <si>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</si>
  <si>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</si>
  <si>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</si>
  <si>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</si>
  <si>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</si>
  <si>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</si>
  <si>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</si>
  <si>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</si>
  <si>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</si>
  <si>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</si>
  <si>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</si>
  <si>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</si>
  <si>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</si>
  <si>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</si>
  <si>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</si>
  <si>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</si>
  <si>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</si>
  <si>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</si>
  <si>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</si>
  <si>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</si>
  <si>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</si>
  <si>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</si>
  <si>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</si>
  <si>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</si>
  <si>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</si>
  <si>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</si>
  <si>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</si>
  <si>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</si>
  <si>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</si>
  <si>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</si>
  <si>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</si>
  <si>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</si>
  <si>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</si>
  <si>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</si>
  <si>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</si>
  <si>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</si>
  <si>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</si>
  <si>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</si>
  <si>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</si>
  <si>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</si>
  <si>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</si>
  <si>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</si>
  <si>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</si>
  <si>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</si>
  <si>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</si>
  <si>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</si>
  <si>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</si>
  <si>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</si>
  <si>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</si>
  <si>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</si>
  <si>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</si>
  <si>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</si>
  <si>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</si>
  <si>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</si>
  <si>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</si>
  <si>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</si>
  <si>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</si>
  <si>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</si>
  <si>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</si>
  <si>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</si>
  <si>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</si>
  <si>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</si>
  <si>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</si>
  <si>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</si>
  <si>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</si>
  <si>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</si>
  <si>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</si>
  <si>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</si>
  <si>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</si>
  <si>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</si>
  <si>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</si>
  <si>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</si>
  <si>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</si>
  <si>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</si>
  <si>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</si>
  <si>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</si>
  <si>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</si>
  <si>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</si>
  <si>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</si>
  <si>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</si>
  <si>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</si>
  <si>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</si>
  <si>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</si>
  <si>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</si>
  <si>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</si>
  <si>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</si>
  <si>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</si>
  <si>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</si>
  <si>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</si>
  <si>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</si>
  <si>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</si>
  <si>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</si>
  <si>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</si>
  <si>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</si>
  <si>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</si>
  <si>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</si>
  <si>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</si>
  <si>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</si>
  <si>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</si>
  <si>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</si>
  <si>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</si>
  <si>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</si>
  <si>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</si>
  <si>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</si>
  <si>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</si>
  <si>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</si>
  <si>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</si>
  <si>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</si>
  <si>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</si>
  <si>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</si>
  <si>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</si>
  <si>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</si>
  <si>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</si>
  <si>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</si>
  <si>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</si>
  <si>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</si>
  <si>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</si>
  <si>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</si>
  <si>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</si>
  <si>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</si>
  <si>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</si>
  <si>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</si>
  <si>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</si>
  <si>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</si>
  <si>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</si>
  <si>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</si>
  <si>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</si>
  <si>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</si>
  <si>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</si>
  <si>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</si>
  <si>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</si>
  <si>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</si>
  <si>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</si>
  <si>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</si>
  <si>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</si>
  <si>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</si>
  <si>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</si>
  <si>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</si>
  <si>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</si>
  <si>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</si>
  <si>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</si>
  <si>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</si>
  <si>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</si>
  <si>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</si>
  <si>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</si>
  <si>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</si>
  <si>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</si>
  <si>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</si>
  <si>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</si>
  <si>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</si>
  <si>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</si>
  <si>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</si>
  <si>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</si>
  <si>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</si>
  <si>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</si>
  <si>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</si>
  <si>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</si>
  <si>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</si>
  <si>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</si>
  <si>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</si>
  <si>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</si>
  <si>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</si>
  <si>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</si>
  <si>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</si>
  <si>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</si>
  <si>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</si>
  <si>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</si>
  <si>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</si>
  <si>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</si>
  <si>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</si>
  <si>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</si>
  <si>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</si>
  <si>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</si>
  <si>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</si>
  <si>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</si>
  <si>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</si>
  <si>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</si>
  <si>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</si>
  <si>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</si>
  <si>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</si>
  <si>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</si>
  <si>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</si>
  <si>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</si>
  <si>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</si>
  <si>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</si>
  <si>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</si>
  <si>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</si>
  <si>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</si>
  <si>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</si>
  <si>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</si>
  <si>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</si>
  <si>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</si>
  <si>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</si>
  <si>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</si>
  <si>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</si>
  <si>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</si>
  <si>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</si>
  <si>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</si>
  <si>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</si>
  <si>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</si>
  <si>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</si>
  <si>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</si>
  <si>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</si>
  <si>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</si>
  <si>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</si>
  <si>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</si>
  <si>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</si>
  <si>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</si>
  <si>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</si>
  <si>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</si>
  <si>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</si>
  <si>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</si>
  <si>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</si>
  <si>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</si>
  <si>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</si>
  <si>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</si>
  <si>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</si>
  <si>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</si>
  <si>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</si>
  <si>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</si>
  <si>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</si>
  <si>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</si>
  <si>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</si>
  <si>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</si>
  <si>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</si>
  <si>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</si>
  <si>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</si>
  <si>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</si>
  <si>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</si>
  <si>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</si>
  <si>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</si>
  <si>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</si>
  <si>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</si>
  <si>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</si>
  <si>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</si>
  <si>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</si>
  <si>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</si>
  <si>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</si>
  <si>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</si>
  <si>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</si>
  <si>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</si>
  <si>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</si>
  <si>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</si>
  <si>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</si>
  <si>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</si>
  <si>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</si>
  <si>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</si>
  <si>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</si>
  <si>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</si>
  <si>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</si>
  <si>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</si>
  <si>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</si>
  <si>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</si>
  <si>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</si>
  <si>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</si>
  <si>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</si>
  <si>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</si>
  <si>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</si>
  <si>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</si>
  <si>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</si>
  <si>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</si>
  <si>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</si>
  <si>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</si>
  <si>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</si>
  <si>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</si>
  <si>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</si>
  <si>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</si>
  <si>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</si>
  <si>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</si>
  <si>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</si>
  <si>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</si>
  <si>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</si>
  <si>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</si>
  <si>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</si>
  <si>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</si>
  <si>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</si>
  <si>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</si>
  <si>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</si>
  <si>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</si>
  <si>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</si>
  <si>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</si>
  <si>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</si>
  <si>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</si>
  <si>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</si>
  <si>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</si>
  <si>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</si>
  <si>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</si>
  <si>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</si>
  <si>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</si>
  <si>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</si>
  <si>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</si>
  <si>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</si>
  <si>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</si>
  <si>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</si>
  <si>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</si>
  <si>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</si>
  <si>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</si>
  <si>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</si>
  <si>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</si>
  <si>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</si>
  <si>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</si>
  <si>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</si>
  <si>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</si>
  <si>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</si>
  <si>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</si>
  <si>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</si>
  <si>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</si>
  <si>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</si>
  <si>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</si>
  <si>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</si>
  <si>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</si>
  <si>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</si>
  <si>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</si>
  <si>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</si>
  <si>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</si>
  <si>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</si>
  <si>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</si>
  <si>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</si>
  <si>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</si>
  <si>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</si>
  <si>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</si>
  <si>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</si>
  <si>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</si>
  <si>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</si>
  <si>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</si>
  <si>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</si>
  <si>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</si>
  <si>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</si>
  <si>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</si>
  <si>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</si>
  <si>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</si>
  <si>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</si>
  <si>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</si>
  <si>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</si>
  <si>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</si>
  <si>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</si>
  <si>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</si>
  <si>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</si>
  <si>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</si>
  <si>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</si>
  <si>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</si>
  <si>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</si>
  <si>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</si>
  <si>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</si>
  <si>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</si>
  <si>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</si>
  <si>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</si>
  <si>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</si>
  <si>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</si>
  <si>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</si>
  <si>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</si>
  <si>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</si>
  <si>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</si>
  <si>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</si>
  <si>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</si>
  <si>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</si>
  <si>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</si>
  <si>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</si>
  <si>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</si>
  <si>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</si>
  <si>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</si>
  <si>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</si>
  <si>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</si>
  <si>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</si>
  <si>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</si>
  <si>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</si>
  <si>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</si>
  <si>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</si>
  <si>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</si>
  <si>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</si>
  <si>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</si>
  <si>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</si>
  <si>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</si>
  <si>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</si>
  <si>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</si>
  <si>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</si>
  <si>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</si>
  <si>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</si>
  <si>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</si>
  <si>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</si>
  <si>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</si>
  <si>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</si>
  <si>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</si>
  <si>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</si>
  <si>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</si>
  <si>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</si>
  <si>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</si>
  <si>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</si>
  <si>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</si>
  <si>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</si>
  <si>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</si>
  <si>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</si>
  <si>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</si>
  <si>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</si>
  <si>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</si>
  <si>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</si>
  <si>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</si>
  <si>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</si>
  <si>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</si>
  <si>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</si>
  <si>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</si>
  <si>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</si>
  <si>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</si>
  <si>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</si>
  <si>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</si>
  <si>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</si>
  <si>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</si>
  <si>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</si>
  <si>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</si>
  <si>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</si>
  <si>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</si>
  <si>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</si>
  <si>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</si>
  <si>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</si>
  <si>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</si>
  <si>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</si>
  <si>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</si>
  <si>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</si>
  <si>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</si>
  <si>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</si>
  <si>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</si>
  <si>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</si>
  <si>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</si>
  <si>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</si>
  <si>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</si>
  <si>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</si>
  <si>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</si>
  <si>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</si>
  <si>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</si>
  <si>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</si>
  <si>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</si>
  <si>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</si>
  <si>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</si>
  <si>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</si>
  <si>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</si>
  <si>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</si>
  <si>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</si>
  <si>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</si>
  <si>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</si>
  <si>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</si>
  <si>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</si>
  <si>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</si>
  <si>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</si>
  <si>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</si>
  <si>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</si>
  <si>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</si>
  <si>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</si>
  <si>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</si>
  <si>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</si>
  <si>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</si>
  <si>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</si>
  <si>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</si>
  <si>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</si>
  <si>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</si>
  <si>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</si>
  <si>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</si>
  <si>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</si>
  <si>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</si>
  <si>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</si>
  <si>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</si>
  <si>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</si>
  <si>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</si>
  <si>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</si>
  <si>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</si>
  <si>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</si>
  <si>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</si>
  <si>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</si>
  <si>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</si>
  <si>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</si>
  <si>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</si>
  <si>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</si>
  <si>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</si>
  <si>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</si>
  <si>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</si>
  <si>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</si>
  <si>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</si>
  <si>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</si>
  <si>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</si>
  <si>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</si>
  <si>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</si>
  <si>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</si>
  <si>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</si>
  <si>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</si>
  <si>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</si>
  <si>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</si>
  <si>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</si>
  <si>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</si>
  <si>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</si>
  <si>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</si>
  <si>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</si>
  <si>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</si>
  <si>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</si>
  <si>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</si>
  <si>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</si>
  <si>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</si>
  <si>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</si>
  <si>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</si>
  <si>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</si>
  <si>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</si>
  <si>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</si>
  <si>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</si>
  <si>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</si>
  <si>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</si>
  <si>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</si>
  <si>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</si>
  <si>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</si>
  <si>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</si>
  <si>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</si>
  <si>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</si>
  <si>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</si>
  <si>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</si>
  <si>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</si>
  <si>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</si>
  <si>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</si>
  <si>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</si>
  <si>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</si>
  <si>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</si>
  <si>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</si>
  <si>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</si>
  <si>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</si>
  <si>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</si>
  <si>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</si>
  <si>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</si>
  <si>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</si>
  <si>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</si>
  <si>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</si>
  <si>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</si>
  <si>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</si>
  <si>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</si>
  <si>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</si>
  <si>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</si>
  <si>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</si>
  <si>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</si>
  <si>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</si>
  <si>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</si>
  <si>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</si>
  <si>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</si>
  <si>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</si>
  <si>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</si>
  <si>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</si>
  <si>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</si>
  <si>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</si>
  <si>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</si>
  <si>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</si>
  <si>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</si>
  <si>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</si>
  <si>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</si>
  <si>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</si>
  <si>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</si>
  <si>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</si>
  <si>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</si>
  <si>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</si>
  <si>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</si>
  <si>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</si>
  <si>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</si>
  <si>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</si>
  <si>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</si>
  <si>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</si>
  <si>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</si>
  <si>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</si>
  <si>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</si>
  <si>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</si>
  <si>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</si>
  <si>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</si>
  <si>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</si>
  <si>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</si>
  <si>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</si>
  <si>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</si>
  <si>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</si>
  <si>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</si>
  <si>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</si>
  <si>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</si>
  <si>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</si>
  <si>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</si>
  <si>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</si>
  <si>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</si>
  <si>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</si>
  <si>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</si>
  <si>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</si>
  <si>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</si>
  <si>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</si>
  <si>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</si>
  <si>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</si>
  <si>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</si>
  <si>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</si>
  <si>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</si>
  <si>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</si>
  <si>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</si>
  <si>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</si>
  <si>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</si>
  <si>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</si>
  <si>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</si>
  <si>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</si>
  <si>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</si>
  <si>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</si>
  <si>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</si>
  <si>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</si>
  <si>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</si>
  <si>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</si>
  <si>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</si>
  <si>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</si>
  <si>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</si>
  <si>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</si>
  <si>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</si>
  <si>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</si>
  <si>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</si>
  <si>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</si>
  <si>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</si>
  <si>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</si>
  <si>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</si>
  <si>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</si>
  <si>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</si>
  <si>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</si>
  <si>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</si>
  <si>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</si>
  <si>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</si>
  <si>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</si>
  <si>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</si>
  <si>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</si>
  <si>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</si>
  <si>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</si>
  <si>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</si>
  <si>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</si>
  <si>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</si>
  <si>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</si>
  <si>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</si>
  <si>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</si>
  <si>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</si>
  <si>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</si>
  <si>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</si>
  <si>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</si>
  <si>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</si>
  <si>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</si>
  <si>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</si>
  <si>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</si>
  <si>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</si>
  <si>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</si>
  <si>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</si>
  <si>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</si>
  <si>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</si>
  <si>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</si>
  <si>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</si>
  <si>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</si>
  <si>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</si>
  <si>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</si>
  <si>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</si>
  <si>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</si>
  <si>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</si>
  <si>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</si>
  <si>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</si>
  <si>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</si>
  <si>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</si>
  <si>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</si>
  <si>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</si>
  <si>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</si>
  <si>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</si>
  <si>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</si>
  <si>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</si>
  <si>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</si>
  <si>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</si>
  <si>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</si>
  <si>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</si>
  <si>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</si>
  <si>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</si>
  <si>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</si>
  <si>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</si>
  <si>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</si>
  <si>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</si>
  <si>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</si>
  <si>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</si>
  <si>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</si>
  <si>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</si>
  <si>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</si>
  <si>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</si>
  <si>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</si>
  <si>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</si>
  <si>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</si>
  <si>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</si>
  <si>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</si>
  <si>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</si>
  <si>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</si>
  <si>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</si>
  <si>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</si>
  <si>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</si>
  <si>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</si>
  <si>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</si>
  <si>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</si>
  <si>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</si>
  <si>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</si>
  <si>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</si>
  <si>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</si>
  <si>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</si>
  <si>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</si>
  <si>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</si>
  <si>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</si>
  <si>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</si>
  <si>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</si>
  <si>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</si>
  <si>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</si>
  <si>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</si>
  <si>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</si>
  <si>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</si>
  <si>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</si>
  <si>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</si>
  <si>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</si>
  <si>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</si>
  <si>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</si>
  <si>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</si>
  <si>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</si>
  <si>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</si>
  <si>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</si>
  <si>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</si>
  <si>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</si>
  <si>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</si>
  <si>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</si>
  <si>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</si>
  <si>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</si>
  <si>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</si>
  <si>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</si>
  <si>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</si>
  <si>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</si>
  <si>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</si>
  <si>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</si>
  <si>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</si>
  <si>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</si>
  <si>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</si>
  <si>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</si>
  <si>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</si>
  <si>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</si>
  <si>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</si>
  <si>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</si>
  <si>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</si>
  <si>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</si>
  <si>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</si>
  <si>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</si>
  <si>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</si>
  <si>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</si>
  <si>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</si>
  <si>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</si>
  <si>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</si>
  <si>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</si>
  <si>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</si>
  <si>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</si>
  <si>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</si>
  <si>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</si>
  <si>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</si>
  <si>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</si>
  <si>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</si>
  <si>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І.Д. Алєксєєва</t>
  </si>
  <si>
    <t>6-69-73</t>
  </si>
  <si>
    <t>inbox@mpm.vn.court.gov.ua</t>
  </si>
  <si>
    <t>6-20-53</t>
  </si>
  <si>
    <t>22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</si>
</sst>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" fontId="9" fillId="0" borderId="17" xfId="1" applyNumberFormat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" fontId="9" fillId="0" borderId="7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16" fontId="9" fillId="0" borderId="10" xfId="0" applyNumberFormat="1" applyFont="1" applyBorder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8" ht="18.899999999999999" customHeight="1" x14ac:dyDescent="0.25">
      <c r="B3" s="172" t="s">
        <v>194</v>
      </c>
      <c r="C3" s="172"/>
      <c r="D3" s="172"/>
      <c r="E3" s="172"/>
      <c r="F3" s="172"/>
      <c r="G3" s="172"/>
      <c r="H3" s="172"/>
    </row>
    <row r="4" spans="1:8" ht="18.899999999999999" customHeight="1" x14ac:dyDescent="0.25">
      <c r="B4" s="172"/>
      <c r="C4" s="172"/>
      <c r="D4" s="172"/>
      <c r="E4" s="172"/>
      <c r="F4" s="172"/>
      <c r="G4" s="172"/>
      <c r="H4" s="172"/>
    </row>
    <row r="5" spans="1:8" ht="18.899999999999999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899999999999999" customHeight="1" x14ac:dyDescent="0.25">
      <c r="B6" s="172"/>
      <c r="C6" s="172"/>
      <c r="D6" s="172"/>
      <c r="E6" s="172"/>
      <c r="F6" s="172"/>
      <c r="G6" s="172"/>
      <c r="H6" s="172"/>
    </row>
    <row r="7" spans="1:8" ht="17.399999999999999" x14ac:dyDescent="0.25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5">
      <c r="B9" s="165" t="s">
        <v>2466</v>
      </c>
      <c r="C9" s="165"/>
      <c r="D9" s="165"/>
      <c r="E9" s="165"/>
      <c r="F9" s="165"/>
      <c r="G9" s="165"/>
      <c r="H9" s="165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69" t="s">
        <v>0</v>
      </c>
      <c r="C12" s="169"/>
      <c r="D12" s="169"/>
      <c r="E12" s="169" t="s">
        <v>120</v>
      </c>
      <c r="F12" s="26"/>
    </row>
    <row r="13" spans="1:8" ht="12.9" customHeight="1" x14ac:dyDescent="0.25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5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5">
      <c r="A15" s="27"/>
      <c r="B15" s="180" t="s">
        <v>193</v>
      </c>
      <c r="C15" s="181"/>
      <c r="D15" s="182"/>
      <c r="E15" s="93" t="s">
        <v>1</v>
      </c>
    </row>
    <row r="16" spans="1:8" ht="12.9" customHeight="1" x14ac:dyDescent="0.25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" customHeight="1" x14ac:dyDescent="0.25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" customHeight="1" x14ac:dyDescent="0.25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5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5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5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5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5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5">
      <c r="A27" s="27"/>
      <c r="B27" s="195">
        <v>44226</v>
      </c>
      <c r="C27" s="154"/>
      <c r="D27" s="154"/>
      <c r="E27" s="154"/>
      <c r="F27" s="154"/>
      <c r="G27" s="154"/>
      <c r="H27" s="155"/>
    </row>
    <row r="28" spans="1:8" ht="12.9" customHeight="1" x14ac:dyDescent="0.25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" customHeight="1" x14ac:dyDescent="0.25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" customHeight="1" x14ac:dyDescent="0.25">
      <c r="A30" s="27"/>
      <c r="B30" s="70"/>
      <c r="C30" s="70"/>
      <c r="D30" s="70"/>
      <c r="E30" s="70"/>
      <c r="F30" s="70"/>
      <c r="G30" s="70"/>
      <c r="H30" s="70"/>
    </row>
    <row r="31" spans="1:8" ht="12.9" customHeight="1" x14ac:dyDescent="0.25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5">
      <c r="A32" s="27"/>
      <c r="B32" s="71"/>
      <c r="C32" s="71"/>
      <c r="D32" s="71"/>
      <c r="E32" s="71"/>
      <c r="F32" s="71"/>
      <c r="G32" s="71"/>
      <c r="H32" s="71"/>
    </row>
    <row r="33" spans="1:8" ht="12.9" customHeight="1" x14ac:dyDescent="0.25">
      <c r="A33" s="27"/>
      <c r="B33" s="70"/>
      <c r="C33" s="70"/>
      <c r="D33" s="70"/>
      <c r="E33" s="70"/>
      <c r="F33" s="70"/>
      <c r="G33" s="70"/>
      <c r="H33" s="70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&amp;C&amp;L44AAAABD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3.2" x14ac:dyDescent="0.25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04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04" customWidth="1"/>
    <col min="16" max="16" width="6.44140625" customWidth="1"/>
    <col min="17" max="17" width="6.33203125" customWidth="1"/>
    <col min="18" max="18" width="6.44140625" customWidth="1"/>
    <col min="19" max="19" width="5.44140625" style="104" customWidth="1"/>
    <col min="20" max="20" width="5.88671875" style="104" customWidth="1"/>
    <col min="21" max="21" width="4.6640625" customWidth="1"/>
    <col min="22" max="26" width="5.88671875" customWidth="1"/>
    <col min="27" max="27" width="5.33203125" customWidth="1"/>
    <col min="28" max="28" width="5.44140625" style="104" customWidth="1"/>
    <col min="29" max="30" width="5.88671875" style="104" customWidth="1"/>
    <col min="31" max="31" width="6.33203125" style="104" customWidth="1"/>
    <col min="32" max="32" width="6.44140625" style="104" customWidth="1"/>
    <col min="33" max="33" width="6.33203125" style="104" customWidth="1"/>
    <col min="34" max="34" width="5.88671875" style="104" customWidth="1"/>
    <col min="35" max="35" width="7" style="104" customWidth="1"/>
    <col min="36" max="36" width="5.109375" style="104" customWidth="1"/>
    <col min="37" max="37" width="7" style="104" customWidth="1"/>
    <col min="38" max="38" width="6.5546875" style="104" customWidth="1"/>
    <col min="39" max="39" width="6" style="104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04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" customHeight="1" x14ac:dyDescent="0.25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" customHeight="1" x14ac:dyDescent="0.25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" customHeight="1" x14ac:dyDescent="0.25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5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5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" hidden="1" customHeight="1" x14ac:dyDescent="0.25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" hidden="1" customHeight="1" x14ac:dyDescent="0.25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" hidden="1" customHeight="1" x14ac:dyDescent="0.25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65" hidden="1" customHeight="1" x14ac:dyDescent="0.25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65" hidden="1" customHeight="1" x14ac:dyDescent="0.25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65" hidden="1" customHeight="1" x14ac:dyDescent="0.25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65" hidden="1" customHeight="1" x14ac:dyDescent="0.25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65" hidden="1" customHeight="1" x14ac:dyDescent="0.25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40.799999999999997" hidden="1" x14ac:dyDescent="0.25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40.799999999999997" hidden="1" x14ac:dyDescent="0.25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" hidden="1" customHeight="1" x14ac:dyDescent="0.25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65" hidden="1" customHeight="1" x14ac:dyDescent="0.25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" hidden="1" customHeight="1" x14ac:dyDescent="0.25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" hidden="1" customHeight="1" x14ac:dyDescent="0.25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5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5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5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59</v>
      </c>
      <c r="F30" s="105">
        <f t="shared" si="1"/>
        <v>20</v>
      </c>
      <c r="G30" s="105">
        <f t="shared" si="1"/>
        <v>0</v>
      </c>
      <c r="H30" s="105">
        <f t="shared" si="1"/>
        <v>0</v>
      </c>
      <c r="I30" s="105">
        <f t="shared" si="1"/>
        <v>39</v>
      </c>
      <c r="J30" s="105">
        <f t="shared" si="1"/>
        <v>0</v>
      </c>
      <c r="K30" s="105">
        <f t="shared" si="1"/>
        <v>0</v>
      </c>
      <c r="L30" s="105">
        <f t="shared" si="1"/>
        <v>5</v>
      </c>
      <c r="M30" s="105">
        <f t="shared" si="1"/>
        <v>0</v>
      </c>
      <c r="N30" s="105">
        <f t="shared" si="1"/>
        <v>0</v>
      </c>
      <c r="O30" s="105">
        <f t="shared" si="1"/>
        <v>33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6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5</v>
      </c>
      <c r="Z30" s="105">
        <f t="shared" si="1"/>
        <v>1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8</v>
      </c>
      <c r="AH30" s="105">
        <f t="shared" si="1"/>
        <v>5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3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" customHeight="1" x14ac:dyDescent="0.25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" customHeight="1" x14ac:dyDescent="0.25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/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1</v>
      </c>
      <c r="AR32" s="107">
        <v>1</v>
      </c>
      <c r="AS32" s="107"/>
      <c r="AT32" s="107"/>
      <c r="AU32" s="105"/>
      <c r="AV32" s="105"/>
    </row>
    <row r="33" spans="1:48" s="104" customFormat="1" ht="25.65" hidden="1" customHeight="1" x14ac:dyDescent="0.25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65" hidden="1" customHeight="1" x14ac:dyDescent="0.25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" hidden="1" customHeight="1" x14ac:dyDescent="0.25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" hidden="1" customHeight="1" x14ac:dyDescent="0.25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" hidden="1" customHeight="1" x14ac:dyDescent="0.25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" hidden="1" customHeight="1" x14ac:dyDescent="0.25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" hidden="1" customHeight="1" x14ac:dyDescent="0.25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" hidden="1" customHeight="1" x14ac:dyDescent="0.25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" customHeight="1" x14ac:dyDescent="0.25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2</v>
      </c>
      <c r="U41" s="107"/>
      <c r="V41" s="107"/>
      <c r="W41" s="107"/>
      <c r="X41" s="107"/>
      <c r="Y41" s="107">
        <v>2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>
        <v>2</v>
      </c>
      <c r="AS41" s="107">
        <v>1</v>
      </c>
      <c r="AT41" s="107"/>
      <c r="AU41" s="105"/>
      <c r="AV41" s="105"/>
    </row>
    <row r="42" spans="1:48" s="104" customFormat="1" ht="12.9" customHeight="1" x14ac:dyDescent="0.25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" customHeight="1" x14ac:dyDescent="0.25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" hidden="1" customHeight="1" x14ac:dyDescent="0.25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65" hidden="1" customHeight="1" x14ac:dyDescent="0.25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7" hidden="1" customHeight="1" x14ac:dyDescent="0.25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" customHeight="1" x14ac:dyDescent="0.25">
      <c r="A47" s="63">
        <v>35</v>
      </c>
      <c r="B47" s="6" t="s">
        <v>277</v>
      </c>
      <c r="C47" s="64" t="s">
        <v>278</v>
      </c>
      <c r="D47" s="64"/>
      <c r="E47" s="107">
        <v>43</v>
      </c>
      <c r="F47" s="107">
        <v>8</v>
      </c>
      <c r="G47" s="107"/>
      <c r="H47" s="107"/>
      <c r="I47" s="107">
        <v>35</v>
      </c>
      <c r="J47" s="107"/>
      <c r="K47" s="107"/>
      <c r="L47" s="107">
        <v>5</v>
      </c>
      <c r="M47" s="107"/>
      <c r="N47" s="107"/>
      <c r="O47" s="107">
        <v>29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" customHeight="1" x14ac:dyDescent="0.25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3</v>
      </c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" hidden="1" customHeight="1" x14ac:dyDescent="0.25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" hidden="1" customHeight="1" x14ac:dyDescent="0.25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" customHeight="1" x14ac:dyDescent="0.25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" hidden="1" customHeight="1" x14ac:dyDescent="0.25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" hidden="1" customHeight="1" x14ac:dyDescent="0.25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" hidden="1" customHeight="1" x14ac:dyDescent="0.25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" hidden="1" customHeight="1" x14ac:dyDescent="0.25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65" customHeight="1" x14ac:dyDescent="0.25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" hidden="1" customHeight="1" x14ac:dyDescent="0.25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" hidden="1" customHeight="1" x14ac:dyDescent="0.25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65" hidden="1" customHeight="1" x14ac:dyDescent="0.25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65" hidden="1" customHeight="1" x14ac:dyDescent="0.25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65" hidden="1" customHeight="1" x14ac:dyDescent="0.25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65" hidden="1" customHeight="1" x14ac:dyDescent="0.25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15" hidden="1" customHeight="1" x14ac:dyDescent="0.25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15" hidden="1" customHeight="1" x14ac:dyDescent="0.25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5" hidden="1" customHeight="1" x14ac:dyDescent="0.25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" hidden="1" customHeight="1" x14ac:dyDescent="0.25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" hidden="1" customHeight="1" x14ac:dyDescent="0.25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" hidden="1" customHeight="1" x14ac:dyDescent="0.25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" hidden="1" customHeight="1" x14ac:dyDescent="0.25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" hidden="1" customHeight="1" x14ac:dyDescent="0.25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" hidden="1" customHeight="1" x14ac:dyDescent="0.25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" hidden="1" customHeight="1" x14ac:dyDescent="0.25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" hidden="1" customHeight="1" x14ac:dyDescent="0.25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65" hidden="1" customHeight="1" x14ac:dyDescent="0.25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65" hidden="1" customHeight="1" x14ac:dyDescent="0.25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65" hidden="1" customHeight="1" x14ac:dyDescent="0.25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65" hidden="1" customHeight="1" x14ac:dyDescent="0.25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65" hidden="1" customHeight="1" x14ac:dyDescent="0.25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" hidden="1" customHeight="1" x14ac:dyDescent="0.25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65" hidden="1" customHeight="1" x14ac:dyDescent="0.25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65" hidden="1" customHeight="1" x14ac:dyDescent="0.25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65" hidden="1" customHeight="1" x14ac:dyDescent="0.25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65" hidden="1" customHeight="1" x14ac:dyDescent="0.25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" hidden="1" customHeight="1" x14ac:dyDescent="0.25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" hidden="1" customHeight="1" x14ac:dyDescent="0.25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" hidden="1" customHeight="1" x14ac:dyDescent="0.25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65" hidden="1" customHeight="1" x14ac:dyDescent="0.25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65" hidden="1" customHeight="1" x14ac:dyDescent="0.25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65" hidden="1" customHeight="1" x14ac:dyDescent="0.25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65" hidden="1" customHeight="1" x14ac:dyDescent="0.25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65" hidden="1" customHeight="1" x14ac:dyDescent="0.25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" hidden="1" customHeight="1" x14ac:dyDescent="0.25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" hidden="1" customHeight="1" x14ac:dyDescent="0.25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" hidden="1" customHeight="1" x14ac:dyDescent="0.25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" hidden="1" customHeight="1" x14ac:dyDescent="0.25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65" customHeight="1" x14ac:dyDescent="0.25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" hidden="1" customHeight="1" x14ac:dyDescent="0.25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" hidden="1" customHeight="1" x14ac:dyDescent="0.25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" hidden="1" customHeight="1" x14ac:dyDescent="0.25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" hidden="1" customHeight="1" x14ac:dyDescent="0.25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" hidden="1" customHeight="1" x14ac:dyDescent="0.25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" hidden="1" customHeight="1" x14ac:dyDescent="0.25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" hidden="1" customHeight="1" x14ac:dyDescent="0.25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" hidden="1" customHeight="1" x14ac:dyDescent="0.25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65" hidden="1" customHeight="1" x14ac:dyDescent="0.25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65" hidden="1" customHeight="1" x14ac:dyDescent="0.25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65" hidden="1" customHeight="1" x14ac:dyDescent="0.25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" hidden="1" customHeight="1" x14ac:dyDescent="0.25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" hidden="1" customHeight="1" x14ac:dyDescent="0.25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" hidden="1" customHeight="1" x14ac:dyDescent="0.25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65" hidden="1" customHeight="1" x14ac:dyDescent="0.25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65" hidden="1" customHeight="1" x14ac:dyDescent="0.25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65" hidden="1" customHeight="1" x14ac:dyDescent="0.25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" hidden="1" customHeight="1" x14ac:dyDescent="0.25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" hidden="1" customHeight="1" x14ac:dyDescent="0.25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" hidden="1" customHeight="1" x14ac:dyDescent="0.25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" hidden="1" customHeight="1" x14ac:dyDescent="0.25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65" customHeight="1" x14ac:dyDescent="0.25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" hidden="1" customHeight="1" x14ac:dyDescent="0.25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" hidden="1" customHeight="1" x14ac:dyDescent="0.25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" hidden="1" customHeight="1" x14ac:dyDescent="0.25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" hidden="1" customHeight="1" x14ac:dyDescent="0.25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" hidden="1" customHeight="1" x14ac:dyDescent="0.25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" hidden="1" customHeight="1" x14ac:dyDescent="0.25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5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5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5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5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5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5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" hidden="1" customHeight="1" x14ac:dyDescent="0.25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" hidden="1" customHeight="1" x14ac:dyDescent="0.25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65" hidden="1" customHeight="1" x14ac:dyDescent="0.25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65" hidden="1" customHeight="1" x14ac:dyDescent="0.25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" customHeight="1" x14ac:dyDescent="0.25">
      <c r="A135" s="63">
        <v>123</v>
      </c>
      <c r="B135" s="6" t="s">
        <v>382</v>
      </c>
      <c r="C135" s="64" t="s">
        <v>383</v>
      </c>
      <c r="D135" s="64"/>
      <c r="E135" s="107">
        <v>1</v>
      </c>
      <c r="F135" s="107">
        <v>1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" hidden="1" customHeight="1" x14ac:dyDescent="0.25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" customHeight="1" x14ac:dyDescent="0.25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5" hidden="1" customHeight="1" x14ac:dyDescent="0.25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5" hidden="1" customHeight="1" x14ac:dyDescent="0.25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5" hidden="1" customHeight="1" x14ac:dyDescent="0.25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5" hidden="1" customHeight="1" x14ac:dyDescent="0.25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5" hidden="1" customHeight="1" x14ac:dyDescent="0.25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" hidden="1" customHeight="1" x14ac:dyDescent="0.25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" hidden="1" customHeight="1" x14ac:dyDescent="0.25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" hidden="1" customHeight="1" x14ac:dyDescent="0.25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" hidden="1" customHeight="1" x14ac:dyDescent="0.25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" hidden="1" customHeight="1" x14ac:dyDescent="0.25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" hidden="1" customHeight="1" x14ac:dyDescent="0.25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" hidden="1" customHeight="1" x14ac:dyDescent="0.25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" hidden="1" customHeight="1" x14ac:dyDescent="0.25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" hidden="1" customHeight="1" x14ac:dyDescent="0.25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" hidden="1" customHeight="1" x14ac:dyDescent="0.25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" hidden="1" customHeight="1" x14ac:dyDescent="0.25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5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65" hidden="1" customHeight="1" x14ac:dyDescent="0.25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65" hidden="1" customHeight="1" x14ac:dyDescent="0.25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65" hidden="1" customHeight="1" x14ac:dyDescent="0.25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65" hidden="1" customHeight="1" x14ac:dyDescent="0.25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65" hidden="1" customHeight="1" x14ac:dyDescent="0.25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65" hidden="1" customHeight="1" x14ac:dyDescent="0.25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65" hidden="1" customHeight="1" x14ac:dyDescent="0.25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65" hidden="1" customHeight="1" x14ac:dyDescent="0.25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65" hidden="1" customHeight="1" x14ac:dyDescent="0.25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" hidden="1" customHeight="1" x14ac:dyDescent="0.25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" hidden="1" customHeight="1" x14ac:dyDescent="0.25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65" hidden="1" customHeight="1" x14ac:dyDescent="0.25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65" hidden="1" customHeight="1" x14ac:dyDescent="0.25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65" hidden="1" customHeight="1" x14ac:dyDescent="0.25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65" hidden="1" customHeight="1" x14ac:dyDescent="0.25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" hidden="1" customHeight="1" x14ac:dyDescent="0.25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" hidden="1" customHeight="1" x14ac:dyDescent="0.25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" hidden="1" customHeight="1" x14ac:dyDescent="0.25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5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" hidden="1" customHeight="1" x14ac:dyDescent="0.25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" hidden="1" customHeight="1" x14ac:dyDescent="0.25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" hidden="1" customHeight="1" x14ac:dyDescent="0.25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" customHeight="1" x14ac:dyDescent="0.25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" hidden="1" customHeight="1" x14ac:dyDescent="0.25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" hidden="1" customHeight="1" x14ac:dyDescent="0.25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" hidden="1" customHeight="1" x14ac:dyDescent="0.25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" hidden="1" customHeight="1" x14ac:dyDescent="0.25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" hidden="1" customHeight="1" x14ac:dyDescent="0.25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65" hidden="1" customHeight="1" x14ac:dyDescent="0.25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65" hidden="1" customHeight="1" x14ac:dyDescent="0.25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" hidden="1" customHeight="1" x14ac:dyDescent="0.25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15" hidden="1" customHeight="1" x14ac:dyDescent="0.25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" hidden="1" customHeight="1" x14ac:dyDescent="0.25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" hidden="1" customHeight="1" x14ac:dyDescent="0.25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" hidden="1" customHeight="1" x14ac:dyDescent="0.25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" hidden="1" customHeight="1" x14ac:dyDescent="0.25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65" hidden="1" customHeight="1" x14ac:dyDescent="0.25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65" hidden="1" customHeight="1" x14ac:dyDescent="0.25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65" hidden="1" customHeight="1" x14ac:dyDescent="0.25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65" hidden="1" customHeight="1" x14ac:dyDescent="0.25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" hidden="1" customHeight="1" x14ac:dyDescent="0.25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" hidden="1" customHeight="1" x14ac:dyDescent="0.25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" hidden="1" customHeight="1" x14ac:dyDescent="0.25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" hidden="1" customHeight="1" x14ac:dyDescent="0.25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65" hidden="1" customHeight="1" x14ac:dyDescent="0.25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65" hidden="1" customHeight="1" x14ac:dyDescent="0.25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65" hidden="1" customHeight="1" x14ac:dyDescent="0.25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" hidden="1" customHeight="1" x14ac:dyDescent="0.25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" hidden="1" customHeight="1" x14ac:dyDescent="0.25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" hidden="1" customHeight="1" x14ac:dyDescent="0.25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5" hidden="1" customHeight="1" x14ac:dyDescent="0.25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5" hidden="1" customHeight="1" x14ac:dyDescent="0.25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5" hidden="1" customHeight="1" x14ac:dyDescent="0.25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65" hidden="1" customHeight="1" x14ac:dyDescent="0.25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65" hidden="1" customHeight="1" x14ac:dyDescent="0.25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" hidden="1" customHeight="1" x14ac:dyDescent="0.25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" hidden="1" customHeight="1" x14ac:dyDescent="0.25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" hidden="1" customHeight="1" x14ac:dyDescent="0.25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" hidden="1" customHeight="1" x14ac:dyDescent="0.25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" hidden="1" customHeight="1" x14ac:dyDescent="0.25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" hidden="1" customHeight="1" x14ac:dyDescent="0.25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" hidden="1" customHeight="1" x14ac:dyDescent="0.25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" hidden="1" customHeight="1" x14ac:dyDescent="0.25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" hidden="1" customHeight="1" x14ac:dyDescent="0.25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" customHeight="1" x14ac:dyDescent="0.25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87</v>
      </c>
      <c r="F219" s="105">
        <f t="shared" si="5"/>
        <v>80</v>
      </c>
      <c r="G219" s="105">
        <f t="shared" si="5"/>
        <v>0</v>
      </c>
      <c r="H219" s="105">
        <f t="shared" si="5"/>
        <v>0</v>
      </c>
      <c r="I219" s="105">
        <f t="shared" si="5"/>
        <v>7</v>
      </c>
      <c r="J219" s="105">
        <f t="shared" si="5"/>
        <v>0</v>
      </c>
      <c r="K219" s="105">
        <f t="shared" si="5"/>
        <v>5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16</v>
      </c>
      <c r="U219" s="105">
        <f t="shared" si="5"/>
        <v>0</v>
      </c>
      <c r="V219" s="105">
        <f t="shared" si="5"/>
        <v>0</v>
      </c>
      <c r="W219" s="105">
        <f t="shared" si="5"/>
        <v>3</v>
      </c>
      <c r="X219" s="105">
        <f t="shared" si="5"/>
        <v>9</v>
      </c>
      <c r="Y219" s="105">
        <f t="shared" si="5"/>
        <v>4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8</v>
      </c>
      <c r="AE219" s="105">
        <f t="shared" si="5"/>
        <v>0</v>
      </c>
      <c r="AF219" s="105">
        <f t="shared" si="5"/>
        <v>0</v>
      </c>
      <c r="AG219" s="105">
        <f t="shared" si="5"/>
        <v>14</v>
      </c>
      <c r="AH219" s="105">
        <f t="shared" si="5"/>
        <v>19</v>
      </c>
      <c r="AI219" s="105">
        <f t="shared" si="5"/>
        <v>0</v>
      </c>
      <c r="AJ219" s="105">
        <f t="shared" si="5"/>
        <v>2</v>
      </c>
      <c r="AK219" s="105">
        <f t="shared" si="5"/>
        <v>15</v>
      </c>
      <c r="AL219" s="105">
        <f t="shared" si="5"/>
        <v>0</v>
      </c>
      <c r="AM219" s="105">
        <f t="shared" si="5"/>
        <v>4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1</v>
      </c>
      <c r="AR219" s="105">
        <f t="shared" si="5"/>
        <v>13</v>
      </c>
      <c r="AS219" s="105">
        <f t="shared" si="5"/>
        <v>12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" customHeight="1" x14ac:dyDescent="0.25">
      <c r="A220" s="63">
        <v>208</v>
      </c>
      <c r="B220" s="6" t="s">
        <v>487</v>
      </c>
      <c r="C220" s="64" t="s">
        <v>488</v>
      </c>
      <c r="D220" s="64"/>
      <c r="E220" s="107">
        <v>35</v>
      </c>
      <c r="F220" s="107">
        <v>29</v>
      </c>
      <c r="G220" s="107"/>
      <c r="H220" s="107"/>
      <c r="I220" s="107">
        <v>6</v>
      </c>
      <c r="J220" s="107"/>
      <c r="K220" s="107">
        <v>4</v>
      </c>
      <c r="L220" s="107">
        <v>2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13</v>
      </c>
      <c r="AH220" s="107">
        <v>12</v>
      </c>
      <c r="AI220" s="107"/>
      <c r="AJ220" s="107">
        <v>2</v>
      </c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1</v>
      </c>
      <c r="AT220" s="107"/>
      <c r="AU220" s="105"/>
      <c r="AV220" s="105"/>
    </row>
    <row r="221" spans="1:48" s="104" customFormat="1" ht="12.9" customHeight="1" x14ac:dyDescent="0.25">
      <c r="A221" s="63">
        <v>209</v>
      </c>
      <c r="B221" s="6" t="s">
        <v>489</v>
      </c>
      <c r="C221" s="64" t="s">
        <v>488</v>
      </c>
      <c r="D221" s="64"/>
      <c r="E221" s="107">
        <v>16</v>
      </c>
      <c r="F221" s="107">
        <v>16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>
        <v>1</v>
      </c>
      <c r="AC221" s="107"/>
      <c r="AD221" s="107">
        <v>7</v>
      </c>
      <c r="AE221" s="107"/>
      <c r="AF221" s="107"/>
      <c r="AG221" s="107"/>
      <c r="AH221" s="107">
        <v>2</v>
      </c>
      <c r="AI221" s="107"/>
      <c r="AJ221" s="107"/>
      <c r="AK221" s="107">
        <v>5</v>
      </c>
      <c r="AL221" s="107"/>
      <c r="AM221" s="107"/>
      <c r="AN221" s="107"/>
      <c r="AO221" s="107"/>
      <c r="AP221" s="107"/>
      <c r="AQ221" s="107"/>
      <c r="AR221" s="107">
        <v>5</v>
      </c>
      <c r="AS221" s="107">
        <v>3</v>
      </c>
      <c r="AT221" s="107">
        <v>2</v>
      </c>
      <c r="AU221" s="105"/>
      <c r="AV221" s="105"/>
    </row>
    <row r="222" spans="1:48" s="104" customFormat="1" ht="12.9" customHeight="1" x14ac:dyDescent="0.25">
      <c r="A222" s="63">
        <v>210</v>
      </c>
      <c r="B222" s="6" t="s">
        <v>490</v>
      </c>
      <c r="C222" s="64" t="s">
        <v>488</v>
      </c>
      <c r="D222" s="64"/>
      <c r="E222" s="107">
        <v>21</v>
      </c>
      <c r="F222" s="107">
        <v>21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12</v>
      </c>
      <c r="U222" s="107"/>
      <c r="V222" s="107"/>
      <c r="W222" s="107">
        <v>2</v>
      </c>
      <c r="X222" s="107">
        <v>7</v>
      </c>
      <c r="Y222" s="107">
        <v>3</v>
      </c>
      <c r="Z222" s="107"/>
      <c r="AA222" s="107"/>
      <c r="AB222" s="107"/>
      <c r="AC222" s="107"/>
      <c r="AD222" s="107"/>
      <c r="AE222" s="107"/>
      <c r="AF222" s="107"/>
      <c r="AG222" s="107">
        <v>1</v>
      </c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6</v>
      </c>
      <c r="AS222" s="107">
        <v>7</v>
      </c>
      <c r="AT222" s="107">
        <v>1</v>
      </c>
      <c r="AU222" s="105"/>
      <c r="AV222" s="105"/>
    </row>
    <row r="223" spans="1:48" s="104" customFormat="1" ht="12.9" hidden="1" customHeight="1" x14ac:dyDescent="0.25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" customHeight="1" x14ac:dyDescent="0.25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>
        <v>1</v>
      </c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" customHeight="1" x14ac:dyDescent="0.25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2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" customHeight="1" x14ac:dyDescent="0.25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" customHeight="1" x14ac:dyDescent="0.25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" hidden="1" customHeight="1" x14ac:dyDescent="0.25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" customHeight="1" x14ac:dyDescent="0.25">
      <c r="A229" s="63">
        <v>217</v>
      </c>
      <c r="B229" s="6" t="s">
        <v>498</v>
      </c>
      <c r="C229" s="64" t="s">
        <v>494</v>
      </c>
      <c r="D229" s="64"/>
      <c r="E229" s="107">
        <v>4</v>
      </c>
      <c r="F229" s="107">
        <v>4</v>
      </c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>
        <v>1</v>
      </c>
      <c r="U229" s="107"/>
      <c r="V229" s="107"/>
      <c r="W229" s="107"/>
      <c r="X229" s="107"/>
      <c r="Y229" s="107">
        <v>1</v>
      </c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>
        <v>3</v>
      </c>
      <c r="AN229" s="107"/>
      <c r="AO229" s="107"/>
      <c r="AP229" s="107"/>
      <c r="AQ229" s="107">
        <v>1</v>
      </c>
      <c r="AR229" s="107">
        <v>1</v>
      </c>
      <c r="AS229" s="107"/>
      <c r="AT229" s="107"/>
      <c r="AU229" s="105"/>
      <c r="AV229" s="105"/>
    </row>
    <row r="230" spans="1:48" s="104" customFormat="1" ht="12.9" hidden="1" customHeight="1" x14ac:dyDescent="0.25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" hidden="1" customHeight="1" x14ac:dyDescent="0.25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" hidden="1" customHeight="1" x14ac:dyDescent="0.25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" hidden="1" customHeight="1" x14ac:dyDescent="0.25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65" hidden="1" customHeight="1" x14ac:dyDescent="0.25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65" hidden="1" customHeight="1" x14ac:dyDescent="0.25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" hidden="1" customHeight="1" x14ac:dyDescent="0.25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" hidden="1" customHeight="1" x14ac:dyDescent="0.25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" hidden="1" customHeight="1" x14ac:dyDescent="0.25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" hidden="1" customHeight="1" x14ac:dyDescent="0.25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" customHeight="1" x14ac:dyDescent="0.25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3</v>
      </c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3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" customHeight="1" x14ac:dyDescent="0.25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" hidden="1" customHeight="1" x14ac:dyDescent="0.25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" hidden="1" customHeight="1" x14ac:dyDescent="0.25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65" hidden="1" customHeight="1" x14ac:dyDescent="0.25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65" hidden="1" customHeight="1" x14ac:dyDescent="0.25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65" hidden="1" customHeight="1" x14ac:dyDescent="0.25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65" hidden="1" customHeight="1" x14ac:dyDescent="0.25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65" hidden="1" customHeight="1" x14ac:dyDescent="0.25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65" hidden="1" customHeight="1" x14ac:dyDescent="0.25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65" hidden="1" customHeight="1" x14ac:dyDescent="0.25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65" hidden="1" customHeight="1" x14ac:dyDescent="0.25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" hidden="1" customHeight="1" x14ac:dyDescent="0.25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" hidden="1" customHeight="1" x14ac:dyDescent="0.25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" hidden="1" customHeight="1" x14ac:dyDescent="0.25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" hidden="1" customHeight="1" x14ac:dyDescent="0.25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" hidden="1" customHeight="1" x14ac:dyDescent="0.25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" hidden="1" customHeight="1" x14ac:dyDescent="0.25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" hidden="1" customHeight="1" x14ac:dyDescent="0.25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" hidden="1" customHeight="1" x14ac:dyDescent="0.25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65" hidden="1" customHeight="1" x14ac:dyDescent="0.25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65" hidden="1" customHeight="1" x14ac:dyDescent="0.25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65" hidden="1" customHeight="1" x14ac:dyDescent="0.25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65" hidden="1" customHeight="1" x14ac:dyDescent="0.25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65" hidden="1" customHeight="1" x14ac:dyDescent="0.25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65" customHeight="1" x14ac:dyDescent="0.25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6</v>
      </c>
      <c r="F265" s="105">
        <f t="shared" si="6"/>
        <v>3</v>
      </c>
      <c r="G265" s="105">
        <f t="shared" si="6"/>
        <v>0</v>
      </c>
      <c r="H265" s="105">
        <f t="shared" si="6"/>
        <v>0</v>
      </c>
      <c r="I265" s="105">
        <f t="shared" si="6"/>
        <v>3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3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2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1</v>
      </c>
      <c r="AS265" s="105">
        <f t="shared" si="6"/>
        <v>1</v>
      </c>
      <c r="AT265" s="105">
        <f t="shared" si="6"/>
        <v>0</v>
      </c>
      <c r="AU265" s="105">
        <f t="shared" si="6"/>
        <v>0</v>
      </c>
      <c r="AV265" s="105">
        <f t="shared" si="6"/>
        <v>1</v>
      </c>
    </row>
    <row r="266" spans="1:48" s="104" customFormat="1" ht="48" hidden="1" customHeight="1" x14ac:dyDescent="0.25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5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5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15" hidden="1" customHeight="1" x14ac:dyDescent="0.25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15" hidden="1" customHeight="1" x14ac:dyDescent="0.25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" customHeight="1" x14ac:dyDescent="0.25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/>
      <c r="AU271" s="105"/>
      <c r="AV271" s="105"/>
    </row>
    <row r="272" spans="1:48" s="104" customFormat="1" ht="12.9" hidden="1" customHeight="1" x14ac:dyDescent="0.25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" hidden="1" customHeight="1" x14ac:dyDescent="0.25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" hidden="1" customHeight="1" x14ac:dyDescent="0.25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" hidden="1" customHeight="1" x14ac:dyDescent="0.25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65" hidden="1" customHeight="1" x14ac:dyDescent="0.25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65" hidden="1" customHeight="1" x14ac:dyDescent="0.25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65" hidden="1" customHeight="1" x14ac:dyDescent="0.25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65" hidden="1" customHeight="1" x14ac:dyDescent="0.25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" hidden="1" customHeight="1" x14ac:dyDescent="0.25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" hidden="1" customHeight="1" x14ac:dyDescent="0.25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" hidden="1" customHeight="1" x14ac:dyDescent="0.25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" hidden="1" customHeight="1" x14ac:dyDescent="0.25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65" customHeight="1" x14ac:dyDescent="0.25">
      <c r="A284" s="63">
        <v>272</v>
      </c>
      <c r="B284" s="6" t="s">
        <v>567</v>
      </c>
      <c r="C284" s="64" t="s">
        <v>568</v>
      </c>
      <c r="D284" s="64"/>
      <c r="E284" s="107">
        <v>5</v>
      </c>
      <c r="F284" s="107">
        <v>2</v>
      </c>
      <c r="G284" s="107"/>
      <c r="H284" s="107"/>
      <c r="I284" s="107">
        <v>3</v>
      </c>
      <c r="J284" s="107"/>
      <c r="K284" s="107"/>
      <c r="L284" s="107"/>
      <c r="M284" s="107"/>
      <c r="N284" s="107"/>
      <c r="O284" s="107"/>
      <c r="P284" s="107"/>
      <c r="Q284" s="107"/>
      <c r="R284" s="107">
        <v>3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2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>
        <v>1</v>
      </c>
      <c r="AT284" s="107"/>
      <c r="AU284" s="105"/>
      <c r="AV284" s="105">
        <v>1</v>
      </c>
    </row>
    <row r="285" spans="1:48" s="104" customFormat="1" ht="25.65" hidden="1" customHeight="1" x14ac:dyDescent="0.25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65" hidden="1" customHeight="1" x14ac:dyDescent="0.25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" hidden="1" customHeight="1" x14ac:dyDescent="0.25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" hidden="1" customHeight="1" x14ac:dyDescent="0.25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5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5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" hidden="1" customHeight="1" x14ac:dyDescent="0.25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" hidden="1" customHeight="1" x14ac:dyDescent="0.25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" hidden="1" customHeight="1" x14ac:dyDescent="0.25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5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5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5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" hidden="1" customHeight="1" x14ac:dyDescent="0.25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" hidden="1" customHeight="1" x14ac:dyDescent="0.25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" hidden="1" customHeight="1" x14ac:dyDescent="0.25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65" hidden="1" customHeight="1" x14ac:dyDescent="0.25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65" hidden="1" customHeight="1" x14ac:dyDescent="0.25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65" hidden="1" customHeight="1" x14ac:dyDescent="0.25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65" hidden="1" customHeight="1" x14ac:dyDescent="0.25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" hidden="1" customHeight="1" x14ac:dyDescent="0.25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" hidden="1" customHeight="1" x14ac:dyDescent="0.25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7" hidden="1" customHeight="1" x14ac:dyDescent="0.25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7" hidden="1" customHeight="1" x14ac:dyDescent="0.25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" hidden="1" customHeight="1" x14ac:dyDescent="0.25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" hidden="1" customHeight="1" x14ac:dyDescent="0.25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65" hidden="1" customHeight="1" x14ac:dyDescent="0.25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65" hidden="1" customHeight="1" x14ac:dyDescent="0.25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65" hidden="1" customHeight="1" x14ac:dyDescent="0.25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7" hidden="1" customHeight="1" x14ac:dyDescent="0.25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7" hidden="1" customHeight="1" x14ac:dyDescent="0.25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7" hidden="1" customHeight="1" x14ac:dyDescent="0.25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65" hidden="1" customHeight="1" x14ac:dyDescent="0.25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65" hidden="1" customHeight="1" x14ac:dyDescent="0.25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65" hidden="1" customHeight="1" x14ac:dyDescent="0.25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65" hidden="1" customHeight="1" x14ac:dyDescent="0.25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5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5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65" hidden="1" customHeight="1" x14ac:dyDescent="0.25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65" hidden="1" customHeight="1" x14ac:dyDescent="0.25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" hidden="1" customHeight="1" x14ac:dyDescent="0.25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" hidden="1" customHeight="1" x14ac:dyDescent="0.25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" hidden="1" customHeight="1" x14ac:dyDescent="0.25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" hidden="1" customHeight="1" x14ac:dyDescent="0.25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" hidden="1" customHeight="1" x14ac:dyDescent="0.25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" hidden="1" customHeight="1" x14ac:dyDescent="0.25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" hidden="1" customHeight="1" x14ac:dyDescent="0.25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" hidden="1" customHeight="1" x14ac:dyDescent="0.25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" hidden="1" customHeight="1" x14ac:dyDescent="0.25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" hidden="1" customHeight="1" x14ac:dyDescent="0.25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" hidden="1" customHeight="1" x14ac:dyDescent="0.25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" hidden="1" customHeight="1" x14ac:dyDescent="0.25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" hidden="1" customHeight="1" x14ac:dyDescent="0.25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" hidden="1" customHeight="1" x14ac:dyDescent="0.25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" hidden="1" customHeight="1" x14ac:dyDescent="0.25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65" hidden="1" customHeight="1" x14ac:dyDescent="0.25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65" hidden="1" customHeight="1" x14ac:dyDescent="0.25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65" hidden="1" customHeight="1" x14ac:dyDescent="0.25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65" hidden="1" customHeight="1" x14ac:dyDescent="0.25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65" hidden="1" customHeight="1" x14ac:dyDescent="0.25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65" hidden="1" customHeight="1" x14ac:dyDescent="0.25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65" hidden="1" customHeight="1" x14ac:dyDescent="0.25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" hidden="1" customHeight="1" x14ac:dyDescent="0.25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" hidden="1" customHeight="1" x14ac:dyDescent="0.25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" hidden="1" customHeight="1" x14ac:dyDescent="0.25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" hidden="1" customHeight="1" x14ac:dyDescent="0.25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5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" hidden="1" customHeight="1" x14ac:dyDescent="0.25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" hidden="1" customHeight="1" x14ac:dyDescent="0.25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5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65" hidden="1" customHeight="1" x14ac:dyDescent="0.25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65" hidden="1" customHeight="1" x14ac:dyDescent="0.25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" hidden="1" customHeight="1" x14ac:dyDescent="0.25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" hidden="1" customHeight="1" x14ac:dyDescent="0.25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65" hidden="1" customHeight="1" x14ac:dyDescent="0.25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" hidden="1" customHeight="1" x14ac:dyDescent="0.25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" hidden="1" customHeight="1" x14ac:dyDescent="0.25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" hidden="1" customHeight="1" x14ac:dyDescent="0.25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" hidden="1" customHeight="1" x14ac:dyDescent="0.25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" hidden="1" customHeight="1" x14ac:dyDescent="0.25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" hidden="1" customHeight="1" x14ac:dyDescent="0.25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65" hidden="1" customHeight="1" x14ac:dyDescent="0.25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65" hidden="1" customHeight="1" x14ac:dyDescent="0.25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" hidden="1" customHeight="1" x14ac:dyDescent="0.25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" hidden="1" customHeight="1" x14ac:dyDescent="0.25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" hidden="1" customHeight="1" x14ac:dyDescent="0.25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" hidden="1" customHeight="1" x14ac:dyDescent="0.25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" hidden="1" customHeight="1" x14ac:dyDescent="0.25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" hidden="1" customHeight="1" x14ac:dyDescent="0.25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" hidden="1" customHeight="1" x14ac:dyDescent="0.25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" hidden="1" customHeight="1" x14ac:dyDescent="0.25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65" hidden="1" customHeight="1" x14ac:dyDescent="0.25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65" hidden="1" customHeight="1" x14ac:dyDescent="0.25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65" hidden="1" customHeight="1" x14ac:dyDescent="0.25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" hidden="1" customHeight="1" x14ac:dyDescent="0.25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" hidden="1" customHeight="1" x14ac:dyDescent="0.25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" hidden="1" customHeight="1" x14ac:dyDescent="0.25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" hidden="1" customHeight="1" x14ac:dyDescent="0.25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" hidden="1" customHeight="1" x14ac:dyDescent="0.25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" hidden="1" customHeight="1" x14ac:dyDescent="0.25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" hidden="1" customHeight="1" x14ac:dyDescent="0.25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" hidden="1" customHeight="1" x14ac:dyDescent="0.25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" customHeight="1" x14ac:dyDescent="0.25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" hidden="1" customHeight="1" x14ac:dyDescent="0.25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65" hidden="1" customHeight="1" x14ac:dyDescent="0.25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65" hidden="1" customHeight="1" x14ac:dyDescent="0.25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65" hidden="1" customHeight="1" x14ac:dyDescent="0.25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" hidden="1" customHeight="1" x14ac:dyDescent="0.25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" hidden="1" customHeight="1" x14ac:dyDescent="0.25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65" hidden="1" customHeight="1" x14ac:dyDescent="0.25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65" hidden="1" customHeight="1" x14ac:dyDescent="0.25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65" hidden="1" customHeight="1" x14ac:dyDescent="0.25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65" hidden="1" customHeight="1" x14ac:dyDescent="0.25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65" hidden="1" customHeight="1" x14ac:dyDescent="0.25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65" hidden="1" customHeight="1" x14ac:dyDescent="0.25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" hidden="1" customHeight="1" x14ac:dyDescent="0.25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" hidden="1" customHeight="1" x14ac:dyDescent="0.25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" hidden="1" customHeight="1" x14ac:dyDescent="0.25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" hidden="1" customHeight="1" x14ac:dyDescent="0.25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" hidden="1" customHeight="1" x14ac:dyDescent="0.25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" hidden="1" customHeight="1" x14ac:dyDescent="0.25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" hidden="1" customHeight="1" x14ac:dyDescent="0.25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" hidden="1" customHeight="1" x14ac:dyDescent="0.25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" hidden="1" customHeight="1" x14ac:dyDescent="0.25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" hidden="1" customHeight="1" x14ac:dyDescent="0.25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" hidden="1" customHeight="1" x14ac:dyDescent="0.25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" hidden="1" customHeight="1" x14ac:dyDescent="0.25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" hidden="1" customHeight="1" x14ac:dyDescent="0.25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" hidden="1" customHeight="1" x14ac:dyDescent="0.25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65" hidden="1" customHeight="1" x14ac:dyDescent="0.25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65" hidden="1" customHeight="1" x14ac:dyDescent="0.25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65" hidden="1" customHeight="1" x14ac:dyDescent="0.25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65" hidden="1" customHeight="1" x14ac:dyDescent="0.25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" hidden="1" customHeight="1" x14ac:dyDescent="0.25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" hidden="1" customHeight="1" x14ac:dyDescent="0.25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" hidden="1" customHeight="1" x14ac:dyDescent="0.25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" hidden="1" customHeight="1" x14ac:dyDescent="0.25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" hidden="1" customHeight="1" x14ac:dyDescent="0.25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" hidden="1" customHeight="1" x14ac:dyDescent="0.25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" hidden="1" customHeight="1" x14ac:dyDescent="0.25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65" hidden="1" customHeight="1" x14ac:dyDescent="0.25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65" hidden="1" customHeight="1" x14ac:dyDescent="0.25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65" hidden="1" customHeight="1" x14ac:dyDescent="0.25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" hidden="1" customHeight="1" x14ac:dyDescent="0.25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" hidden="1" customHeight="1" x14ac:dyDescent="0.25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" hidden="1" customHeight="1" x14ac:dyDescent="0.25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65" hidden="1" customHeight="1" x14ac:dyDescent="0.25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65" hidden="1" customHeight="1" x14ac:dyDescent="0.25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" hidden="1" customHeight="1" x14ac:dyDescent="0.25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" hidden="1" customHeight="1" x14ac:dyDescent="0.25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" hidden="1" customHeight="1" x14ac:dyDescent="0.25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" hidden="1" customHeight="1" x14ac:dyDescent="0.25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" hidden="1" customHeight="1" x14ac:dyDescent="0.25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65" customHeight="1" x14ac:dyDescent="0.25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5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" hidden="1" customHeight="1" x14ac:dyDescent="0.25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65" hidden="1" customHeight="1" x14ac:dyDescent="0.25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65" hidden="1" customHeight="1" x14ac:dyDescent="0.25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" hidden="1" customHeight="1" x14ac:dyDescent="0.25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" hidden="1" customHeight="1" x14ac:dyDescent="0.25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" hidden="1" customHeight="1" x14ac:dyDescent="0.25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" hidden="1" customHeight="1" x14ac:dyDescent="0.25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" hidden="1" customHeight="1" x14ac:dyDescent="0.25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" hidden="1" customHeight="1" x14ac:dyDescent="0.25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" hidden="1" customHeight="1" x14ac:dyDescent="0.25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" hidden="1" customHeight="1" x14ac:dyDescent="0.25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65" hidden="1" customHeight="1" x14ac:dyDescent="0.25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" hidden="1" customHeight="1" x14ac:dyDescent="0.25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" hidden="1" customHeight="1" x14ac:dyDescent="0.25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" hidden="1" customHeight="1" x14ac:dyDescent="0.25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" hidden="1" customHeight="1" x14ac:dyDescent="0.25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" hidden="1" customHeight="1" x14ac:dyDescent="0.25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" hidden="1" customHeight="1" x14ac:dyDescent="0.25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" hidden="1" customHeight="1" x14ac:dyDescent="0.25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65" hidden="1" customHeight="1" x14ac:dyDescent="0.25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65" hidden="1" customHeight="1" x14ac:dyDescent="0.25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65" hidden="1" customHeight="1" x14ac:dyDescent="0.25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65" hidden="1" customHeight="1" x14ac:dyDescent="0.25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65" hidden="1" customHeight="1" x14ac:dyDescent="0.25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65" hidden="1" customHeight="1" x14ac:dyDescent="0.25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5" hidden="1" customHeight="1" x14ac:dyDescent="0.25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5" hidden="1" customHeight="1" x14ac:dyDescent="0.25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5" hidden="1" customHeight="1" x14ac:dyDescent="0.25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65" customHeight="1" x14ac:dyDescent="0.25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5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65" hidden="1" customHeight="1" x14ac:dyDescent="0.25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5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5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5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65" hidden="1" customHeight="1" x14ac:dyDescent="0.25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" hidden="1" customHeight="1" x14ac:dyDescent="0.25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" hidden="1" customHeight="1" x14ac:dyDescent="0.25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" hidden="1" customHeight="1" x14ac:dyDescent="0.25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5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65" hidden="1" customHeight="1" x14ac:dyDescent="0.25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65" hidden="1" customHeight="1" x14ac:dyDescent="0.25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65" hidden="1" customHeight="1" x14ac:dyDescent="0.25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65" hidden="1" customHeight="1" x14ac:dyDescent="0.25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" hidden="1" customHeight="1" x14ac:dyDescent="0.25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" hidden="1" customHeight="1" x14ac:dyDescent="0.25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5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5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5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5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65" hidden="1" customHeight="1" x14ac:dyDescent="0.25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65" hidden="1" customHeight="1" x14ac:dyDescent="0.25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65" hidden="1" customHeight="1" x14ac:dyDescent="0.25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65" hidden="1" customHeight="1" x14ac:dyDescent="0.25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65" hidden="1" customHeight="1" x14ac:dyDescent="0.25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65" hidden="1" customHeight="1" x14ac:dyDescent="0.25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65" hidden="1" customHeight="1" x14ac:dyDescent="0.25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65" hidden="1" customHeight="1" x14ac:dyDescent="0.25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65" hidden="1" customHeight="1" x14ac:dyDescent="0.25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65" customHeight="1" x14ac:dyDescent="0.25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" hidden="1" customHeight="1" x14ac:dyDescent="0.25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" hidden="1" customHeight="1" x14ac:dyDescent="0.25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65" hidden="1" customHeight="1" x14ac:dyDescent="0.25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65" hidden="1" customHeight="1" x14ac:dyDescent="0.25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65" hidden="1" customHeight="1" x14ac:dyDescent="0.25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65" hidden="1" customHeight="1" x14ac:dyDescent="0.25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" hidden="1" customHeight="1" x14ac:dyDescent="0.25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" hidden="1" customHeight="1" x14ac:dyDescent="0.25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" hidden="1" customHeight="1" x14ac:dyDescent="0.25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" hidden="1" customHeight="1" x14ac:dyDescent="0.25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65" customHeight="1" x14ac:dyDescent="0.25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11</v>
      </c>
      <c r="F506" s="105">
        <f t="shared" si="10"/>
        <v>9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1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7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3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65" hidden="1" customHeight="1" x14ac:dyDescent="0.25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65" hidden="1" customHeight="1" x14ac:dyDescent="0.25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65" hidden="1" customHeight="1" x14ac:dyDescent="0.25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5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65" hidden="1" customHeight="1" x14ac:dyDescent="0.25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65" hidden="1" customHeight="1" x14ac:dyDescent="0.25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65" hidden="1" customHeight="1" x14ac:dyDescent="0.25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65" hidden="1" customHeight="1" x14ac:dyDescent="0.25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65" hidden="1" customHeight="1" x14ac:dyDescent="0.25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65" hidden="1" customHeight="1" x14ac:dyDescent="0.25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65" hidden="1" customHeight="1" x14ac:dyDescent="0.25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65" hidden="1" customHeight="1" x14ac:dyDescent="0.25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65" hidden="1" customHeight="1" x14ac:dyDescent="0.25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65" hidden="1" customHeight="1" x14ac:dyDescent="0.25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65" hidden="1" customHeight="1" x14ac:dyDescent="0.25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65" hidden="1" customHeight="1" x14ac:dyDescent="0.25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" hidden="1" customHeight="1" x14ac:dyDescent="0.25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" hidden="1" customHeight="1" x14ac:dyDescent="0.25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" hidden="1" customHeight="1" x14ac:dyDescent="0.25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65" hidden="1" customHeight="1" x14ac:dyDescent="0.25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65" hidden="1" customHeight="1" x14ac:dyDescent="0.25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65" hidden="1" customHeight="1" x14ac:dyDescent="0.25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" hidden="1" customHeight="1" x14ac:dyDescent="0.25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" hidden="1" customHeight="1" x14ac:dyDescent="0.25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65" hidden="1" customHeight="1" x14ac:dyDescent="0.25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65" hidden="1" customHeight="1" x14ac:dyDescent="0.25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" customHeight="1" x14ac:dyDescent="0.25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1</v>
      </c>
      <c r="G533" s="107"/>
      <c r="H533" s="107"/>
      <c r="I533" s="107">
        <v>2</v>
      </c>
      <c r="J533" s="107"/>
      <c r="K533" s="107"/>
      <c r="L533" s="107">
        <v>1</v>
      </c>
      <c r="M533" s="107"/>
      <c r="N533" s="107">
        <v>1</v>
      </c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" hidden="1" customHeight="1" x14ac:dyDescent="0.25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" hidden="1" customHeight="1" x14ac:dyDescent="0.25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" customHeight="1" x14ac:dyDescent="0.25">
      <c r="A536" s="63">
        <v>524</v>
      </c>
      <c r="B536" s="6" t="s">
        <v>903</v>
      </c>
      <c r="C536" s="64" t="s">
        <v>902</v>
      </c>
      <c r="D536" s="64"/>
      <c r="E536" s="107">
        <v>5</v>
      </c>
      <c r="F536" s="107">
        <v>5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5</v>
      </c>
      <c r="AL536" s="107"/>
      <c r="AM536" s="107"/>
      <c r="AN536" s="107"/>
      <c r="AO536" s="107"/>
      <c r="AP536" s="107">
        <v>3</v>
      </c>
      <c r="AQ536" s="107"/>
      <c r="AR536" s="107"/>
      <c r="AS536" s="107"/>
      <c r="AT536" s="107"/>
      <c r="AU536" s="105"/>
      <c r="AV536" s="105"/>
    </row>
    <row r="537" spans="1:48" s="104" customFormat="1" ht="33.9" hidden="1" customHeight="1" x14ac:dyDescent="0.25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" hidden="1" customHeight="1" x14ac:dyDescent="0.25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65" hidden="1" customHeight="1" x14ac:dyDescent="0.25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" hidden="1" customHeight="1" x14ac:dyDescent="0.25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" customHeight="1" x14ac:dyDescent="0.25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" hidden="1" customHeight="1" x14ac:dyDescent="0.25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65" hidden="1" customHeight="1" x14ac:dyDescent="0.25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" hidden="1" customHeight="1" x14ac:dyDescent="0.25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65" hidden="1" customHeight="1" x14ac:dyDescent="0.25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65" hidden="1" customHeight="1" x14ac:dyDescent="0.25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65" hidden="1" customHeight="1" x14ac:dyDescent="0.25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65" customHeight="1" x14ac:dyDescent="0.25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" hidden="1" customHeight="1" x14ac:dyDescent="0.25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" hidden="1" customHeight="1" x14ac:dyDescent="0.25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" hidden="1" customHeight="1" x14ac:dyDescent="0.25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65" hidden="1" customHeight="1" x14ac:dyDescent="0.25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" hidden="1" customHeight="1" x14ac:dyDescent="0.25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" hidden="1" customHeight="1" x14ac:dyDescent="0.25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" hidden="1" customHeight="1" x14ac:dyDescent="0.25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" hidden="1" customHeight="1" x14ac:dyDescent="0.25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" hidden="1" customHeight="1" x14ac:dyDescent="0.25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" hidden="1" customHeight="1" x14ac:dyDescent="0.25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" hidden="1" customHeight="1" x14ac:dyDescent="0.25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5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" hidden="1" customHeight="1" x14ac:dyDescent="0.25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" hidden="1" customHeight="1" x14ac:dyDescent="0.25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" hidden="1" customHeight="1" x14ac:dyDescent="0.25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" hidden="1" customHeight="1" x14ac:dyDescent="0.25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" hidden="1" customHeight="1" x14ac:dyDescent="0.25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" hidden="1" customHeight="1" x14ac:dyDescent="0.25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" hidden="1" customHeight="1" x14ac:dyDescent="0.25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" hidden="1" customHeight="1" x14ac:dyDescent="0.25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" hidden="1" customHeight="1" x14ac:dyDescent="0.25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" hidden="1" customHeight="1" x14ac:dyDescent="0.25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" customHeight="1" x14ac:dyDescent="0.25">
      <c r="A571" s="63">
        <v>559</v>
      </c>
      <c r="B571" s="6" t="s">
        <v>946</v>
      </c>
      <c r="C571" s="64" t="s">
        <v>945</v>
      </c>
      <c r="D571" s="64"/>
      <c r="E571" s="107">
        <v>1</v>
      </c>
      <c r="F571" s="107">
        <v>1</v>
      </c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>
        <v>1</v>
      </c>
      <c r="U571" s="107"/>
      <c r="V571" s="107"/>
      <c r="W571" s="107"/>
      <c r="X571" s="107"/>
      <c r="Y571" s="107">
        <v>1</v>
      </c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>
        <v>1</v>
      </c>
      <c r="AT571" s="107"/>
      <c r="AU571" s="105"/>
      <c r="AV571" s="105"/>
    </row>
    <row r="572" spans="1:48" s="104" customFormat="1" ht="12.9" hidden="1" customHeight="1" x14ac:dyDescent="0.25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65" hidden="1" customHeight="1" x14ac:dyDescent="0.25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65" hidden="1" customHeight="1" x14ac:dyDescent="0.25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65" hidden="1" customHeight="1" x14ac:dyDescent="0.25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65" hidden="1" customHeight="1" x14ac:dyDescent="0.25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65" hidden="1" customHeight="1" x14ac:dyDescent="0.25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65" hidden="1" customHeight="1" x14ac:dyDescent="0.25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65" hidden="1" customHeight="1" x14ac:dyDescent="0.25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65" hidden="1" customHeight="1" x14ac:dyDescent="0.25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65" hidden="1" customHeight="1" x14ac:dyDescent="0.25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65" hidden="1" customHeight="1" x14ac:dyDescent="0.25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65" hidden="1" customHeight="1" x14ac:dyDescent="0.25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65" hidden="1" customHeight="1" x14ac:dyDescent="0.25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65" hidden="1" customHeight="1" x14ac:dyDescent="0.25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65" hidden="1" customHeight="1" x14ac:dyDescent="0.25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65" hidden="1" customHeight="1" x14ac:dyDescent="0.25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65" hidden="1" customHeight="1" x14ac:dyDescent="0.25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" hidden="1" customHeight="1" x14ac:dyDescent="0.25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" hidden="1" customHeight="1" x14ac:dyDescent="0.25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" hidden="1" customHeight="1" x14ac:dyDescent="0.25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" customHeight="1" x14ac:dyDescent="0.25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15</v>
      </c>
      <c r="F592" s="105">
        <f t="shared" si="12"/>
        <v>15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3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7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" customHeight="1" x14ac:dyDescent="0.25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15</v>
      </c>
      <c r="F593" s="105">
        <f t="shared" si="13"/>
        <v>15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3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7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customHeight="1" x14ac:dyDescent="0.25">
      <c r="A594" s="63">
        <v>582</v>
      </c>
      <c r="B594" s="6" t="s">
        <v>975</v>
      </c>
      <c r="C594" s="64" t="s">
        <v>976</v>
      </c>
      <c r="D594" s="64"/>
      <c r="E594" s="107">
        <v>1</v>
      </c>
      <c r="F594" s="107">
        <v>1</v>
      </c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1</v>
      </c>
      <c r="AL594" s="107"/>
      <c r="AM594" s="107"/>
      <c r="AN594" s="107"/>
      <c r="AO594" s="107"/>
      <c r="AP594" s="107"/>
      <c r="AQ594" s="107"/>
      <c r="AR594" s="107">
        <v>1</v>
      </c>
      <c r="AS594" s="107"/>
      <c r="AT594" s="107"/>
      <c r="AU594" s="105"/>
      <c r="AV594" s="105"/>
    </row>
    <row r="595" spans="1:48" s="104" customFormat="1" ht="36" hidden="1" customHeight="1" x14ac:dyDescent="0.25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5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" hidden="1" customHeight="1" x14ac:dyDescent="0.25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" hidden="1" customHeight="1" x14ac:dyDescent="0.25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5" hidden="1" customHeight="1" x14ac:dyDescent="0.25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5" hidden="1" customHeight="1" x14ac:dyDescent="0.25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5" hidden="1" customHeight="1" x14ac:dyDescent="0.25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5" hidden="1" customHeight="1" x14ac:dyDescent="0.25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5" hidden="1" customHeight="1" x14ac:dyDescent="0.25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5" hidden="1" customHeight="1" x14ac:dyDescent="0.25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5" customHeight="1" x14ac:dyDescent="0.25">
      <c r="A605" s="63">
        <v>593</v>
      </c>
      <c r="B605" s="6" t="s">
        <v>990</v>
      </c>
      <c r="C605" s="64" t="s">
        <v>991</v>
      </c>
      <c r="D605" s="64"/>
      <c r="E605" s="107">
        <v>10</v>
      </c>
      <c r="F605" s="107">
        <v>10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1</v>
      </c>
      <c r="U605" s="107"/>
      <c r="V605" s="107"/>
      <c r="W605" s="107"/>
      <c r="X605" s="107">
        <v>1</v>
      </c>
      <c r="Y605" s="107"/>
      <c r="Z605" s="107"/>
      <c r="AA605" s="107"/>
      <c r="AB605" s="107"/>
      <c r="AC605" s="107"/>
      <c r="AD605" s="107">
        <v>3</v>
      </c>
      <c r="AE605" s="107"/>
      <c r="AF605" s="107"/>
      <c r="AG605" s="107"/>
      <c r="AH605" s="107">
        <v>6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5" customHeight="1" x14ac:dyDescent="0.25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5" hidden="1" customHeight="1" x14ac:dyDescent="0.25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65" customHeight="1" x14ac:dyDescent="0.25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65" hidden="1" customHeight="1" x14ac:dyDescent="0.25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65" hidden="1" customHeight="1" x14ac:dyDescent="0.25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65" hidden="1" customHeight="1" x14ac:dyDescent="0.25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65" hidden="1" customHeight="1" x14ac:dyDescent="0.25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" hidden="1" customHeight="1" x14ac:dyDescent="0.25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" hidden="1" customHeight="1" x14ac:dyDescent="0.25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" hidden="1" customHeight="1" x14ac:dyDescent="0.25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2" hidden="1" customHeight="1" x14ac:dyDescent="0.25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2" hidden="1" customHeight="1" x14ac:dyDescent="0.25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2" hidden="1" customHeight="1" x14ac:dyDescent="0.25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65" hidden="1" customHeight="1" x14ac:dyDescent="0.25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65" hidden="1" customHeight="1" x14ac:dyDescent="0.25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65" hidden="1" customHeight="1" x14ac:dyDescent="0.25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65" hidden="1" customHeight="1" x14ac:dyDescent="0.25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65" hidden="1" customHeight="1" x14ac:dyDescent="0.25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" hidden="1" customHeight="1" x14ac:dyDescent="0.25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" hidden="1" customHeight="1" x14ac:dyDescent="0.25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65" customHeight="1" x14ac:dyDescent="0.25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65" hidden="1" customHeight="1" x14ac:dyDescent="0.25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65" hidden="1" customHeight="1" x14ac:dyDescent="0.25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65" hidden="1" customHeight="1" x14ac:dyDescent="0.25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65" hidden="1" customHeight="1" x14ac:dyDescent="0.25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65" hidden="1" customHeight="1" x14ac:dyDescent="0.25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" hidden="1" customHeight="1" x14ac:dyDescent="0.25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" hidden="1" customHeight="1" x14ac:dyDescent="0.25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" hidden="1" customHeight="1" x14ac:dyDescent="0.25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" hidden="1" customHeight="1" x14ac:dyDescent="0.25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" hidden="1" customHeight="1" x14ac:dyDescent="0.25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" hidden="1" customHeight="1" x14ac:dyDescent="0.25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" hidden="1" customHeight="1" x14ac:dyDescent="0.25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" hidden="1" customHeight="1" x14ac:dyDescent="0.25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" hidden="1" customHeight="1" x14ac:dyDescent="0.25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" hidden="1" customHeight="1" x14ac:dyDescent="0.25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" hidden="1" customHeight="1" x14ac:dyDescent="0.25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" hidden="1" customHeight="1" x14ac:dyDescent="0.25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65" hidden="1" customHeight="1" x14ac:dyDescent="0.25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" hidden="1" customHeight="1" x14ac:dyDescent="0.25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" hidden="1" customHeight="1" x14ac:dyDescent="0.25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" hidden="1" customHeight="1" x14ac:dyDescent="0.25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" hidden="1" customHeight="1" x14ac:dyDescent="0.25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65" hidden="1" customHeight="1" x14ac:dyDescent="0.25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5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" hidden="1" customHeight="1" x14ac:dyDescent="0.25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" hidden="1" customHeight="1" x14ac:dyDescent="0.25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65" hidden="1" customHeight="1" x14ac:dyDescent="0.25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65" hidden="1" customHeight="1" x14ac:dyDescent="0.25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" hidden="1" customHeight="1" x14ac:dyDescent="0.25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" hidden="1" customHeight="1" x14ac:dyDescent="0.25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" customHeight="1" x14ac:dyDescent="0.25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" hidden="1" customHeight="1" x14ac:dyDescent="0.25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" hidden="1" customHeight="1" x14ac:dyDescent="0.25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" hidden="1" customHeight="1" x14ac:dyDescent="0.25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" hidden="1" customHeight="1" x14ac:dyDescent="0.25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5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5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65" hidden="1" customHeight="1" x14ac:dyDescent="0.25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65" hidden="1" customHeight="1" x14ac:dyDescent="0.25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65" hidden="1" customHeight="1" x14ac:dyDescent="0.25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65" hidden="1" customHeight="1" x14ac:dyDescent="0.25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65" hidden="1" customHeight="1" x14ac:dyDescent="0.25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65" hidden="1" customHeight="1" x14ac:dyDescent="0.25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65" hidden="1" customHeight="1" x14ac:dyDescent="0.25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65" hidden="1" customHeight="1" x14ac:dyDescent="0.25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65" hidden="1" customHeight="1" x14ac:dyDescent="0.25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" hidden="1" customHeight="1" x14ac:dyDescent="0.25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" hidden="1" customHeight="1" x14ac:dyDescent="0.25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" hidden="1" customHeight="1" x14ac:dyDescent="0.25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5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" hidden="1" customHeight="1" x14ac:dyDescent="0.25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" hidden="1" customHeight="1" x14ac:dyDescent="0.25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65" hidden="1" customHeight="1" x14ac:dyDescent="0.25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65" hidden="1" customHeight="1" x14ac:dyDescent="0.25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" customHeight="1" x14ac:dyDescent="0.25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" hidden="1" customHeight="1" x14ac:dyDescent="0.25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" hidden="1" customHeight="1" x14ac:dyDescent="0.25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65" hidden="1" customHeight="1" x14ac:dyDescent="0.25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65" hidden="1" customHeight="1" x14ac:dyDescent="0.25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65" hidden="1" customHeight="1" x14ac:dyDescent="0.25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5" hidden="1" customHeight="1" x14ac:dyDescent="0.25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5" hidden="1" customHeight="1" x14ac:dyDescent="0.25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5" hidden="1" customHeight="1" x14ac:dyDescent="0.25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65" hidden="1" customHeight="1" x14ac:dyDescent="0.25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65" hidden="1" customHeight="1" x14ac:dyDescent="0.25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" hidden="1" customHeight="1" x14ac:dyDescent="0.25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" hidden="1" customHeight="1" x14ac:dyDescent="0.25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65" hidden="1" customHeight="1" x14ac:dyDescent="0.25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65" customHeight="1" x14ac:dyDescent="0.25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65" hidden="1" customHeight="1" x14ac:dyDescent="0.25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65" hidden="1" customHeight="1" x14ac:dyDescent="0.25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65" hidden="1" customHeight="1" x14ac:dyDescent="0.25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65" hidden="1" customHeight="1" x14ac:dyDescent="0.25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65" hidden="1" customHeight="1" x14ac:dyDescent="0.25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65" hidden="1" customHeight="1" x14ac:dyDescent="0.25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65" hidden="1" customHeight="1" x14ac:dyDescent="0.25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65" hidden="1" customHeight="1" x14ac:dyDescent="0.25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65" hidden="1" customHeight="1" x14ac:dyDescent="0.25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65" hidden="1" customHeight="1" x14ac:dyDescent="0.25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65" hidden="1" customHeight="1" x14ac:dyDescent="0.25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65" hidden="1" customHeight="1" x14ac:dyDescent="0.25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65" hidden="1" customHeight="1" x14ac:dyDescent="0.25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5" hidden="1" customHeight="1" x14ac:dyDescent="0.25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5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65" hidden="1" customHeight="1" x14ac:dyDescent="0.25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5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65" hidden="1" customHeight="1" x14ac:dyDescent="0.25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65" hidden="1" customHeight="1" x14ac:dyDescent="0.25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65" hidden="1" customHeight="1" x14ac:dyDescent="0.25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65" hidden="1" customHeight="1" x14ac:dyDescent="0.25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65" hidden="1" customHeight="1" x14ac:dyDescent="0.25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65" hidden="1" customHeight="1" x14ac:dyDescent="0.25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65" hidden="1" customHeight="1" x14ac:dyDescent="0.25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" hidden="1" customHeight="1" x14ac:dyDescent="0.25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" hidden="1" customHeight="1" x14ac:dyDescent="0.25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65" hidden="1" customHeight="1" x14ac:dyDescent="0.25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65" hidden="1" customHeight="1" x14ac:dyDescent="0.25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65" hidden="1" customHeight="1" x14ac:dyDescent="0.25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65" hidden="1" customHeight="1" x14ac:dyDescent="0.25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65" hidden="1" customHeight="1" x14ac:dyDescent="0.25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65" hidden="1" customHeight="1" x14ac:dyDescent="0.25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65" hidden="1" customHeight="1" x14ac:dyDescent="0.25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65" hidden="1" customHeight="1" x14ac:dyDescent="0.25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65" hidden="1" customHeight="1" x14ac:dyDescent="0.25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65" hidden="1" customHeight="1" x14ac:dyDescent="0.25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" hidden="1" customHeight="1" x14ac:dyDescent="0.25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5" hidden="1" customHeight="1" x14ac:dyDescent="0.25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5" hidden="1" customHeight="1" x14ac:dyDescent="0.25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5" hidden="1" customHeight="1" x14ac:dyDescent="0.25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" hidden="1" customHeight="1" x14ac:dyDescent="0.25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" hidden="1" customHeight="1" x14ac:dyDescent="0.25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" hidden="1" customHeight="1" x14ac:dyDescent="0.25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" hidden="1" customHeight="1" x14ac:dyDescent="0.25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65" hidden="1" customHeight="1" x14ac:dyDescent="0.25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65" hidden="1" customHeight="1" x14ac:dyDescent="0.25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65" hidden="1" customHeight="1" x14ac:dyDescent="0.25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" hidden="1" customHeight="1" x14ac:dyDescent="0.25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" hidden="1" customHeight="1" x14ac:dyDescent="0.25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" hidden="1" customHeight="1" x14ac:dyDescent="0.25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" hidden="1" customHeight="1" x14ac:dyDescent="0.25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" customHeight="1" x14ac:dyDescent="0.25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5" hidden="1" customHeight="1" x14ac:dyDescent="0.25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5" hidden="1" customHeight="1" x14ac:dyDescent="0.25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" hidden="1" customHeight="1" x14ac:dyDescent="0.25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" hidden="1" customHeight="1" x14ac:dyDescent="0.25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2" hidden="1" customHeight="1" x14ac:dyDescent="0.25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2" hidden="1" customHeight="1" x14ac:dyDescent="0.25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2" hidden="1" customHeight="1" x14ac:dyDescent="0.25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2" hidden="1" customHeight="1" x14ac:dyDescent="0.25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2" hidden="1" customHeight="1" x14ac:dyDescent="0.25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5" hidden="1" customHeight="1" x14ac:dyDescent="0.25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5" hidden="1" customHeight="1" x14ac:dyDescent="0.25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5" hidden="1" customHeight="1" x14ac:dyDescent="0.25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65" customHeight="1" x14ac:dyDescent="0.25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</v>
      </c>
      <c r="F760" s="105">
        <f t="shared" si="17"/>
        <v>4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1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1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3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1</v>
      </c>
      <c r="AR760" s="105">
        <f t="shared" si="17"/>
        <v>2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2</v>
      </c>
    </row>
    <row r="761" spans="1:48" s="104" customFormat="1" ht="12.9" hidden="1" customHeight="1" x14ac:dyDescent="0.25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" hidden="1" customHeight="1" x14ac:dyDescent="0.25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" hidden="1" customHeight="1" x14ac:dyDescent="0.25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5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5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5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5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" hidden="1" customHeight="1" x14ac:dyDescent="0.25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" hidden="1" customHeight="1" x14ac:dyDescent="0.25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5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5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5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5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5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5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" hidden="1" customHeight="1" x14ac:dyDescent="0.25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" hidden="1" customHeight="1" x14ac:dyDescent="0.25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" hidden="1" customHeight="1" x14ac:dyDescent="0.25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" hidden="1" customHeight="1" x14ac:dyDescent="0.25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" hidden="1" customHeight="1" x14ac:dyDescent="0.25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5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5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5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5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5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5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5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5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5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5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5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5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5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5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5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5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5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5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5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5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5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" customHeight="1" x14ac:dyDescent="0.25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2</v>
      </c>
    </row>
    <row r="803" spans="1:48" s="104" customFormat="1" ht="12.9" hidden="1" customHeight="1" x14ac:dyDescent="0.25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" customHeight="1" x14ac:dyDescent="0.25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>
        <v>1</v>
      </c>
      <c r="U804" s="107"/>
      <c r="V804" s="107"/>
      <c r="W804" s="107"/>
      <c r="X804" s="107">
        <v>1</v>
      </c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>
        <v>1</v>
      </c>
      <c r="AR804" s="107">
        <v>1</v>
      </c>
      <c r="AS804" s="107"/>
      <c r="AT804" s="107"/>
      <c r="AU804" s="105"/>
      <c r="AV804" s="105"/>
    </row>
    <row r="805" spans="1:48" s="104" customFormat="1" ht="12.9" hidden="1" customHeight="1" x14ac:dyDescent="0.25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" hidden="1" customHeight="1" x14ac:dyDescent="0.25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5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5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5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5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5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>
        <v>1</v>
      </c>
      <c r="AQ811" s="107"/>
      <c r="AR811" s="107">
        <v>1</v>
      </c>
      <c r="AS811" s="107"/>
      <c r="AT811" s="107"/>
      <c r="AU811" s="105"/>
      <c r="AV811" s="105"/>
    </row>
    <row r="812" spans="1:48" s="104" customFormat="1" ht="25.5" hidden="1" customHeight="1" x14ac:dyDescent="0.25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5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5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5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" hidden="1" customHeight="1" x14ac:dyDescent="0.25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" hidden="1" customHeight="1" x14ac:dyDescent="0.25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5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5</v>
      </c>
      <c r="F818" s="145">
        <f t="shared" si="18"/>
        <v>5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1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4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5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" hidden="1" customHeight="1" x14ac:dyDescent="0.25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" hidden="1" customHeight="1" x14ac:dyDescent="0.25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65" hidden="1" customHeight="1" x14ac:dyDescent="0.25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65" hidden="1" customHeight="1" x14ac:dyDescent="0.25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" hidden="1" customHeight="1" x14ac:dyDescent="0.25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" hidden="1" customHeight="1" x14ac:dyDescent="0.25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" hidden="1" customHeight="1" x14ac:dyDescent="0.25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" hidden="1" customHeight="1" x14ac:dyDescent="0.25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" hidden="1" customHeight="1" x14ac:dyDescent="0.25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" hidden="1" customHeight="1" x14ac:dyDescent="0.25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" hidden="1" customHeight="1" x14ac:dyDescent="0.25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" hidden="1" customHeight="1" x14ac:dyDescent="0.25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65" hidden="1" customHeight="1" x14ac:dyDescent="0.25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65" hidden="1" customHeight="1" x14ac:dyDescent="0.25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65" hidden="1" customHeight="1" x14ac:dyDescent="0.25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65" hidden="1" customHeight="1" x14ac:dyDescent="0.25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65" hidden="1" customHeight="1" x14ac:dyDescent="0.25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65" hidden="1" customHeight="1" x14ac:dyDescent="0.25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65" hidden="1" customHeight="1" x14ac:dyDescent="0.25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" hidden="1" customHeight="1" x14ac:dyDescent="0.25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65" hidden="1" customHeight="1" x14ac:dyDescent="0.25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65" hidden="1" customHeight="1" x14ac:dyDescent="0.25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65" hidden="1" customHeight="1" x14ac:dyDescent="0.25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65" hidden="1" customHeight="1" x14ac:dyDescent="0.25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" hidden="1" customHeight="1" x14ac:dyDescent="0.25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" hidden="1" customHeight="1" x14ac:dyDescent="0.25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" hidden="1" customHeight="1" x14ac:dyDescent="0.25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" hidden="1" customHeight="1" x14ac:dyDescent="0.25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65" hidden="1" customHeight="1" x14ac:dyDescent="0.25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65" hidden="1" customHeight="1" x14ac:dyDescent="0.25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" hidden="1" customHeight="1" x14ac:dyDescent="0.25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" hidden="1" customHeight="1" x14ac:dyDescent="0.25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" hidden="1" customHeight="1" x14ac:dyDescent="0.25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" hidden="1" customHeight="1" x14ac:dyDescent="0.25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65" hidden="1" customHeight="1" x14ac:dyDescent="0.25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65" hidden="1" customHeight="1" x14ac:dyDescent="0.25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65" hidden="1" customHeight="1" x14ac:dyDescent="0.25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65" hidden="1" customHeight="1" x14ac:dyDescent="0.25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65" hidden="1" customHeight="1" x14ac:dyDescent="0.25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65" customHeight="1" x14ac:dyDescent="0.25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65" hidden="1" customHeight="1" x14ac:dyDescent="0.25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65" hidden="1" customHeight="1" x14ac:dyDescent="0.25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65" hidden="1" customHeight="1" x14ac:dyDescent="0.25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65" hidden="1" customHeight="1" x14ac:dyDescent="0.25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65" hidden="1" customHeight="1" x14ac:dyDescent="0.25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65" hidden="1" customHeight="1" x14ac:dyDescent="0.25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65" customHeight="1" x14ac:dyDescent="0.25">
      <c r="A866" s="63">
        <v>854</v>
      </c>
      <c r="B866" s="6">
        <v>391</v>
      </c>
      <c r="C866" s="64" t="s">
        <v>1334</v>
      </c>
      <c r="D866" s="64"/>
      <c r="E866" s="107">
        <v>1</v>
      </c>
      <c r="F866" s="107">
        <v>1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1</v>
      </c>
      <c r="U866" s="107"/>
      <c r="V866" s="107"/>
      <c r="W866" s="107"/>
      <c r="X866" s="107"/>
      <c r="Y866" s="107">
        <v>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1</v>
      </c>
      <c r="AT866" s="107"/>
      <c r="AU866" s="105"/>
      <c r="AV866" s="105"/>
    </row>
    <row r="867" spans="1:48" s="104" customFormat="1" ht="12.9" hidden="1" customHeight="1" x14ac:dyDescent="0.25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" hidden="1" customHeight="1" x14ac:dyDescent="0.25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" hidden="1" customHeight="1" x14ac:dyDescent="0.25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" hidden="1" customHeight="1" x14ac:dyDescent="0.25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" customHeight="1" x14ac:dyDescent="0.25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" hidden="1" customHeight="1" x14ac:dyDescent="0.25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65" hidden="1" customHeight="1" x14ac:dyDescent="0.25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65" hidden="1" customHeight="1" x14ac:dyDescent="0.25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65" hidden="1" customHeight="1" x14ac:dyDescent="0.25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65" hidden="1" customHeight="1" x14ac:dyDescent="0.25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65" hidden="1" customHeight="1" x14ac:dyDescent="0.25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65" hidden="1" customHeight="1" x14ac:dyDescent="0.25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65" hidden="1" customHeight="1" x14ac:dyDescent="0.25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65" hidden="1" customHeight="1" x14ac:dyDescent="0.25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" hidden="1" customHeight="1" x14ac:dyDescent="0.25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" hidden="1" customHeight="1" x14ac:dyDescent="0.25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" hidden="1" customHeight="1" x14ac:dyDescent="0.25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" customHeight="1" x14ac:dyDescent="0.25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" hidden="1" customHeight="1" x14ac:dyDescent="0.25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" hidden="1" customHeight="1" x14ac:dyDescent="0.25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" hidden="1" customHeight="1" x14ac:dyDescent="0.25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" hidden="1" customHeight="1" x14ac:dyDescent="0.25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" hidden="1" customHeight="1" x14ac:dyDescent="0.25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" hidden="1" customHeight="1" x14ac:dyDescent="0.25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" hidden="1" customHeight="1" x14ac:dyDescent="0.25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65" hidden="1" customHeight="1" x14ac:dyDescent="0.25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65" hidden="1" customHeight="1" x14ac:dyDescent="0.25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65" hidden="1" customHeight="1" x14ac:dyDescent="0.25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65" hidden="1" customHeight="1" x14ac:dyDescent="0.25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65" hidden="1" customHeight="1" x14ac:dyDescent="0.25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" hidden="1" customHeight="1" x14ac:dyDescent="0.25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" hidden="1" customHeight="1" x14ac:dyDescent="0.25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" hidden="1" customHeight="1" x14ac:dyDescent="0.25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" hidden="1" customHeight="1" x14ac:dyDescent="0.25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" hidden="1" customHeight="1" x14ac:dyDescent="0.25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" hidden="1" customHeight="1" x14ac:dyDescent="0.25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" hidden="1" customHeight="1" x14ac:dyDescent="0.25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65" hidden="1" customHeight="1" x14ac:dyDescent="0.25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65" hidden="1" customHeight="1" x14ac:dyDescent="0.25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65" hidden="1" customHeight="1" x14ac:dyDescent="0.25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65" hidden="1" customHeight="1" x14ac:dyDescent="0.25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65" hidden="1" customHeight="1" x14ac:dyDescent="0.25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" hidden="1" customHeight="1" x14ac:dyDescent="0.25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" hidden="1" customHeight="1" x14ac:dyDescent="0.25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" hidden="1" customHeight="1" x14ac:dyDescent="0.25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" hidden="1" customHeight="1" x14ac:dyDescent="0.25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65" hidden="1" customHeight="1" x14ac:dyDescent="0.25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65" hidden="1" customHeight="1" x14ac:dyDescent="0.25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65" hidden="1" customHeight="1" x14ac:dyDescent="0.25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65" hidden="1" customHeight="1" x14ac:dyDescent="0.25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2" hidden="1" customHeight="1" x14ac:dyDescent="0.25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2" hidden="1" customHeight="1" x14ac:dyDescent="0.25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2" hidden="1" customHeight="1" x14ac:dyDescent="0.25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2" hidden="1" customHeight="1" x14ac:dyDescent="0.25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65" hidden="1" customHeight="1" x14ac:dyDescent="0.25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65" hidden="1" customHeight="1" x14ac:dyDescent="0.25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65" hidden="1" customHeight="1" x14ac:dyDescent="0.25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65" hidden="1" customHeight="1" x14ac:dyDescent="0.25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65" hidden="1" customHeight="1" x14ac:dyDescent="0.25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65" hidden="1" customHeight="1" x14ac:dyDescent="0.25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" hidden="1" customHeight="1" x14ac:dyDescent="0.25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" hidden="1" customHeight="1" x14ac:dyDescent="0.25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" hidden="1" customHeight="1" x14ac:dyDescent="0.25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" hidden="1" customHeight="1" x14ac:dyDescent="0.25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" hidden="1" customHeight="1" x14ac:dyDescent="0.25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" hidden="1" customHeight="1" x14ac:dyDescent="0.25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" hidden="1" customHeight="1" x14ac:dyDescent="0.25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" hidden="1" customHeight="1" x14ac:dyDescent="0.25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" hidden="1" customHeight="1" x14ac:dyDescent="0.25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" hidden="1" customHeight="1" x14ac:dyDescent="0.25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65" hidden="1" customHeight="1" x14ac:dyDescent="0.25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65" hidden="1" customHeight="1" x14ac:dyDescent="0.25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65" hidden="1" customHeight="1" x14ac:dyDescent="0.25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" hidden="1" customHeight="1" x14ac:dyDescent="0.25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65" hidden="1" customHeight="1" x14ac:dyDescent="0.25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65" hidden="1" customHeight="1" x14ac:dyDescent="0.25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65" hidden="1" customHeight="1" x14ac:dyDescent="0.25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65" hidden="1" customHeight="1" x14ac:dyDescent="0.25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65" hidden="1" customHeight="1" x14ac:dyDescent="0.25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65" hidden="1" customHeight="1" x14ac:dyDescent="0.25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" hidden="1" customHeight="1" x14ac:dyDescent="0.25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" hidden="1" customHeight="1" x14ac:dyDescent="0.25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" hidden="1" customHeight="1" x14ac:dyDescent="0.25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" hidden="1" customHeight="1" x14ac:dyDescent="0.25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" hidden="1" customHeight="1" x14ac:dyDescent="0.25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" hidden="1" customHeight="1" x14ac:dyDescent="0.25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65" hidden="1" customHeight="1" x14ac:dyDescent="0.25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65" hidden="1" customHeight="1" x14ac:dyDescent="0.25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65" hidden="1" customHeight="1" x14ac:dyDescent="0.25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65" hidden="1" customHeight="1" x14ac:dyDescent="0.25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65" hidden="1" customHeight="1" x14ac:dyDescent="0.25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65" hidden="1" customHeight="1" x14ac:dyDescent="0.25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65" hidden="1" customHeight="1" x14ac:dyDescent="0.25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" hidden="1" customHeight="1" x14ac:dyDescent="0.25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" hidden="1" customHeight="1" x14ac:dyDescent="0.25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" hidden="1" customHeight="1" x14ac:dyDescent="0.25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" hidden="1" customHeight="1" x14ac:dyDescent="0.25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" hidden="1" customHeight="1" x14ac:dyDescent="0.25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" hidden="1" customHeight="1" x14ac:dyDescent="0.25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" hidden="1" customHeight="1" x14ac:dyDescent="0.25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" hidden="1" customHeight="1" x14ac:dyDescent="0.25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5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5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5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5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5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" hidden="1" customHeight="1" x14ac:dyDescent="0.25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" hidden="1" customHeight="1" x14ac:dyDescent="0.25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" hidden="1" customHeight="1" x14ac:dyDescent="0.25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" hidden="1" customHeight="1" x14ac:dyDescent="0.25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65" hidden="1" customHeight="1" x14ac:dyDescent="0.25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" hidden="1" customHeight="1" x14ac:dyDescent="0.25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65" hidden="1" customHeight="1" x14ac:dyDescent="0.25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65" hidden="1" customHeight="1" x14ac:dyDescent="0.25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65" hidden="1" customHeight="1" x14ac:dyDescent="0.25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" hidden="1" customHeight="1" x14ac:dyDescent="0.25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" hidden="1" customHeight="1" x14ac:dyDescent="0.25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" hidden="1" customHeight="1" x14ac:dyDescent="0.25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" hidden="1" customHeight="1" x14ac:dyDescent="0.25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65" hidden="1" customHeight="1" x14ac:dyDescent="0.25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65" hidden="1" customHeight="1" x14ac:dyDescent="0.25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65" hidden="1" customHeight="1" x14ac:dyDescent="0.25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65" customHeight="1" x14ac:dyDescent="0.25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" hidden="1" customHeight="1" x14ac:dyDescent="0.25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5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5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5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65" hidden="1" customHeight="1" x14ac:dyDescent="0.25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65" hidden="1" customHeight="1" x14ac:dyDescent="0.25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" hidden="1" customHeight="1" x14ac:dyDescent="0.25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" hidden="1" customHeight="1" x14ac:dyDescent="0.25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" hidden="1" customHeight="1" x14ac:dyDescent="0.25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" hidden="1" customHeight="1" x14ac:dyDescent="0.25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65" hidden="1" customHeight="1" x14ac:dyDescent="0.25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" hidden="1" customHeight="1" x14ac:dyDescent="0.25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" hidden="1" customHeight="1" x14ac:dyDescent="0.25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" hidden="1" customHeight="1" x14ac:dyDescent="0.25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" hidden="1" customHeight="1" x14ac:dyDescent="0.25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65" hidden="1" customHeight="1" x14ac:dyDescent="0.25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65" hidden="1" customHeight="1" x14ac:dyDescent="0.25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65" hidden="1" customHeight="1" x14ac:dyDescent="0.25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" hidden="1" customHeight="1" x14ac:dyDescent="0.25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" hidden="1" customHeight="1" x14ac:dyDescent="0.25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" hidden="1" customHeight="1" x14ac:dyDescent="0.25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" hidden="1" customHeight="1" x14ac:dyDescent="0.25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" hidden="1" customHeight="1" x14ac:dyDescent="0.25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" hidden="1" customHeight="1" x14ac:dyDescent="0.25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" customHeight="1" x14ac:dyDescent="0.25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" hidden="1" customHeight="1" x14ac:dyDescent="0.25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" hidden="1" customHeight="1" x14ac:dyDescent="0.25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" hidden="1" customHeight="1" x14ac:dyDescent="0.25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" hidden="1" customHeight="1" x14ac:dyDescent="0.25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" hidden="1" customHeight="1" x14ac:dyDescent="0.25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" hidden="1" customHeight="1" x14ac:dyDescent="0.25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" hidden="1" customHeight="1" x14ac:dyDescent="0.25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" hidden="1" customHeight="1" x14ac:dyDescent="0.25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" hidden="1" customHeight="1" x14ac:dyDescent="0.25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" hidden="1" customHeight="1" x14ac:dyDescent="0.25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" hidden="1" customHeight="1" x14ac:dyDescent="0.25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" hidden="1" customHeight="1" x14ac:dyDescent="0.25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" hidden="1" customHeight="1" x14ac:dyDescent="0.25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" hidden="1" customHeight="1" x14ac:dyDescent="0.25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" hidden="1" customHeight="1" x14ac:dyDescent="0.25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" hidden="1" customHeight="1" x14ac:dyDescent="0.25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" hidden="1" customHeight="1" x14ac:dyDescent="0.25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" hidden="1" customHeight="1" x14ac:dyDescent="0.25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" hidden="1" customHeight="1" x14ac:dyDescent="0.25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" hidden="1" customHeight="1" x14ac:dyDescent="0.25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" hidden="1" customHeight="1" x14ac:dyDescent="0.25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" hidden="1" customHeight="1" x14ac:dyDescent="0.25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65" hidden="1" customHeight="1" x14ac:dyDescent="0.25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65" hidden="1" customHeight="1" x14ac:dyDescent="0.25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" hidden="1" customHeight="1" x14ac:dyDescent="0.25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65" hidden="1" customHeight="1" x14ac:dyDescent="0.25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65" hidden="1" customHeight="1" x14ac:dyDescent="0.25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" hidden="1" customHeight="1" x14ac:dyDescent="0.25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" hidden="1" customHeight="1" x14ac:dyDescent="0.25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65" hidden="1" customHeight="1" x14ac:dyDescent="0.25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65" hidden="1" customHeight="1" x14ac:dyDescent="0.25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65" hidden="1" customHeight="1" x14ac:dyDescent="0.25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" hidden="1" customHeight="1" x14ac:dyDescent="0.25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" hidden="1" customHeight="1" x14ac:dyDescent="0.25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" hidden="1" customHeight="1" x14ac:dyDescent="0.25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" hidden="1" customHeight="1" x14ac:dyDescent="0.25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" hidden="1" customHeight="1" x14ac:dyDescent="0.25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" hidden="1" customHeight="1" x14ac:dyDescent="0.25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65" hidden="1" customHeight="1" x14ac:dyDescent="0.25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65" hidden="1" customHeight="1" x14ac:dyDescent="0.25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65" hidden="1" customHeight="1" x14ac:dyDescent="0.25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" hidden="1" customHeight="1" x14ac:dyDescent="0.25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65" hidden="1" customHeight="1" x14ac:dyDescent="0.25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65" hidden="1" customHeight="1" x14ac:dyDescent="0.25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65" hidden="1" customHeight="1" x14ac:dyDescent="0.25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65" hidden="1" customHeight="1" x14ac:dyDescent="0.25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65" hidden="1" customHeight="1" x14ac:dyDescent="0.25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65" hidden="1" customHeight="1" x14ac:dyDescent="0.25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65" hidden="1" customHeight="1" x14ac:dyDescent="0.25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65" hidden="1" customHeight="1" x14ac:dyDescent="0.25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65" hidden="1" customHeight="1" x14ac:dyDescent="0.25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65" hidden="1" customHeight="1" x14ac:dyDescent="0.25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" hidden="1" customHeight="1" x14ac:dyDescent="0.25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65" hidden="1" customHeight="1" x14ac:dyDescent="0.25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65" hidden="1" customHeight="1" x14ac:dyDescent="0.25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" hidden="1" customHeight="1" x14ac:dyDescent="0.25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" hidden="1" customHeight="1" x14ac:dyDescent="0.25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65" hidden="1" customHeight="1" x14ac:dyDescent="0.25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65" hidden="1" customHeight="1" x14ac:dyDescent="0.25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65" hidden="1" customHeight="1" x14ac:dyDescent="0.25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65" hidden="1" customHeight="1" x14ac:dyDescent="0.25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65" hidden="1" customHeight="1" x14ac:dyDescent="0.25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65" hidden="1" customHeight="1" x14ac:dyDescent="0.25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65" hidden="1" customHeight="1" x14ac:dyDescent="0.25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65" hidden="1" customHeight="1" x14ac:dyDescent="0.25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65" hidden="1" customHeight="1" x14ac:dyDescent="0.25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65" hidden="1" customHeight="1" x14ac:dyDescent="0.25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65" hidden="1" customHeight="1" x14ac:dyDescent="0.25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" hidden="1" customHeight="1" x14ac:dyDescent="0.25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" hidden="1" customHeight="1" x14ac:dyDescent="0.25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" hidden="1" customHeight="1" x14ac:dyDescent="0.25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" hidden="1" customHeight="1" x14ac:dyDescent="0.25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65" hidden="1" customHeight="1" x14ac:dyDescent="0.25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65" hidden="1" customHeight="1" x14ac:dyDescent="0.25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65" hidden="1" customHeight="1" x14ac:dyDescent="0.25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" hidden="1" customHeight="1" x14ac:dyDescent="0.25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" hidden="1" customHeight="1" x14ac:dyDescent="0.25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" hidden="1" customHeight="1" x14ac:dyDescent="0.25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65" hidden="1" customHeight="1" x14ac:dyDescent="0.25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65" hidden="1" customHeight="1" x14ac:dyDescent="0.25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65" hidden="1" customHeight="1" x14ac:dyDescent="0.25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65" hidden="1" customHeight="1" x14ac:dyDescent="0.25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65" hidden="1" customHeight="1" x14ac:dyDescent="0.25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65" hidden="1" customHeight="1" x14ac:dyDescent="0.25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65" hidden="1" customHeight="1" x14ac:dyDescent="0.25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" hidden="1" customHeight="1" x14ac:dyDescent="0.25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" hidden="1" customHeight="1" x14ac:dyDescent="0.25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65" hidden="1" customHeight="1" x14ac:dyDescent="0.25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65" hidden="1" customHeight="1" x14ac:dyDescent="0.25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" hidden="1" customHeight="1" x14ac:dyDescent="0.25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" hidden="1" customHeight="1" x14ac:dyDescent="0.25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" hidden="1" customHeight="1" x14ac:dyDescent="0.25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" hidden="1" customHeight="1" x14ac:dyDescent="0.25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" hidden="1" customHeight="1" x14ac:dyDescent="0.25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" hidden="1" customHeight="1" x14ac:dyDescent="0.25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" hidden="1" customHeight="1" x14ac:dyDescent="0.25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" hidden="1" customHeight="1" x14ac:dyDescent="0.25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" hidden="1" customHeight="1" x14ac:dyDescent="0.25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65" hidden="1" customHeight="1" x14ac:dyDescent="0.25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65" hidden="1" customHeight="1" x14ac:dyDescent="0.25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65" hidden="1" customHeight="1" x14ac:dyDescent="0.25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" hidden="1" customHeight="1" x14ac:dyDescent="0.25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" hidden="1" customHeight="1" x14ac:dyDescent="0.25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" hidden="1" customHeight="1" x14ac:dyDescent="0.25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" hidden="1" customHeight="1" x14ac:dyDescent="0.25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" hidden="1" customHeight="1" x14ac:dyDescent="0.25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" hidden="1" customHeight="1" x14ac:dyDescent="0.25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" hidden="1" customHeight="1" x14ac:dyDescent="0.25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" hidden="1" customHeight="1" x14ac:dyDescent="0.25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" hidden="1" customHeight="1" x14ac:dyDescent="0.25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" hidden="1" customHeight="1" x14ac:dyDescent="0.25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" hidden="1" customHeight="1" x14ac:dyDescent="0.25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" hidden="1" customHeight="1" x14ac:dyDescent="0.25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5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" hidden="1" customHeight="1" x14ac:dyDescent="0.25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" hidden="1" customHeight="1" x14ac:dyDescent="0.25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" hidden="1" customHeight="1" x14ac:dyDescent="0.25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" hidden="1" customHeight="1" x14ac:dyDescent="0.25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" hidden="1" customHeight="1" x14ac:dyDescent="0.25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" hidden="1" customHeight="1" x14ac:dyDescent="0.25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65" hidden="1" customHeight="1" x14ac:dyDescent="0.25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65" hidden="1" customHeight="1" x14ac:dyDescent="0.25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65" hidden="1" customHeight="1" x14ac:dyDescent="0.25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" hidden="1" customHeight="1" x14ac:dyDescent="0.25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65" hidden="1" customHeight="1" x14ac:dyDescent="0.25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" hidden="1" customHeight="1" x14ac:dyDescent="0.25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" hidden="1" customHeight="1" x14ac:dyDescent="0.25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" hidden="1" customHeight="1" x14ac:dyDescent="0.25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65" hidden="1" customHeight="1" x14ac:dyDescent="0.25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" hidden="1" customHeight="1" x14ac:dyDescent="0.25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" hidden="1" customHeight="1" x14ac:dyDescent="0.25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" hidden="1" customHeight="1" x14ac:dyDescent="0.25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" hidden="1" customHeight="1" x14ac:dyDescent="0.25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65" hidden="1" customHeight="1" x14ac:dyDescent="0.25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65" hidden="1" customHeight="1" x14ac:dyDescent="0.25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65" hidden="1" customHeight="1" x14ac:dyDescent="0.25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65" hidden="1" customHeight="1" x14ac:dyDescent="0.25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" hidden="1" customHeight="1" x14ac:dyDescent="0.25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" hidden="1" customHeight="1" x14ac:dyDescent="0.25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" hidden="1" customHeight="1" x14ac:dyDescent="0.25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" hidden="1" customHeight="1" x14ac:dyDescent="0.25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" hidden="1" customHeight="1" x14ac:dyDescent="0.25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" hidden="1" customHeight="1" x14ac:dyDescent="0.25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" hidden="1" customHeight="1" x14ac:dyDescent="0.25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" hidden="1" customHeight="1" x14ac:dyDescent="0.25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" hidden="1" customHeight="1" x14ac:dyDescent="0.25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" hidden="1" customHeight="1" x14ac:dyDescent="0.25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" hidden="1" customHeight="1" x14ac:dyDescent="0.25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" hidden="1" customHeight="1" x14ac:dyDescent="0.25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" hidden="1" customHeight="1" x14ac:dyDescent="0.25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" hidden="1" customHeight="1" x14ac:dyDescent="0.25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" hidden="1" customHeight="1" x14ac:dyDescent="0.25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" hidden="1" customHeight="1" x14ac:dyDescent="0.25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" hidden="1" customHeight="1" x14ac:dyDescent="0.25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" hidden="1" customHeight="1" x14ac:dyDescent="0.25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65" hidden="1" customHeight="1" x14ac:dyDescent="0.25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65" hidden="1" customHeight="1" x14ac:dyDescent="0.25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5" hidden="1" customHeight="1" x14ac:dyDescent="0.25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5" hidden="1" customHeight="1" x14ac:dyDescent="0.25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5" hidden="1" customHeight="1" x14ac:dyDescent="0.25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" hidden="1" customHeight="1" x14ac:dyDescent="0.25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" hidden="1" customHeight="1" x14ac:dyDescent="0.25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" hidden="1" customHeight="1" x14ac:dyDescent="0.25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" hidden="1" customHeight="1" x14ac:dyDescent="0.25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" hidden="1" customHeight="1" x14ac:dyDescent="0.25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" hidden="1" customHeight="1" x14ac:dyDescent="0.25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" hidden="1" customHeight="1" x14ac:dyDescent="0.25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" hidden="1" customHeight="1" x14ac:dyDescent="0.25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" hidden="1" customHeight="1" x14ac:dyDescent="0.25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" hidden="1" customHeight="1" x14ac:dyDescent="0.25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" hidden="1" customHeight="1" x14ac:dyDescent="0.25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" hidden="1" customHeight="1" x14ac:dyDescent="0.25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" hidden="1" customHeight="1" x14ac:dyDescent="0.25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" hidden="1" customHeight="1" x14ac:dyDescent="0.25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" hidden="1" customHeight="1" x14ac:dyDescent="0.25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" hidden="1" customHeight="1" x14ac:dyDescent="0.25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" hidden="1" customHeight="1" x14ac:dyDescent="0.25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" hidden="1" customHeight="1" x14ac:dyDescent="0.25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" hidden="1" customHeight="1" x14ac:dyDescent="0.25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" hidden="1" customHeight="1" x14ac:dyDescent="0.25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" hidden="1" customHeight="1" x14ac:dyDescent="0.25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" hidden="1" customHeight="1" x14ac:dyDescent="0.25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" hidden="1" customHeight="1" x14ac:dyDescent="0.25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" hidden="1" customHeight="1" x14ac:dyDescent="0.25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" hidden="1" customHeight="1" x14ac:dyDescent="0.25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" hidden="1" customHeight="1" x14ac:dyDescent="0.25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" hidden="1" customHeight="1" x14ac:dyDescent="0.25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" hidden="1" customHeight="1" x14ac:dyDescent="0.25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" hidden="1" customHeight="1" x14ac:dyDescent="0.25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" hidden="1" customHeight="1" x14ac:dyDescent="0.25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" hidden="1" customHeight="1" x14ac:dyDescent="0.25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" hidden="1" customHeight="1" x14ac:dyDescent="0.25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" hidden="1" customHeight="1" x14ac:dyDescent="0.25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" hidden="1" customHeight="1" x14ac:dyDescent="0.25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" hidden="1" customHeight="1" x14ac:dyDescent="0.25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65" hidden="1" customHeight="1" x14ac:dyDescent="0.25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65" hidden="1" customHeight="1" x14ac:dyDescent="0.25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" hidden="1" customHeight="1" x14ac:dyDescent="0.25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" hidden="1" customHeight="1" x14ac:dyDescent="0.25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65" hidden="1" customHeight="1" x14ac:dyDescent="0.25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65" hidden="1" customHeight="1" x14ac:dyDescent="0.25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65" hidden="1" customHeight="1" x14ac:dyDescent="0.25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65" hidden="1" customHeight="1" x14ac:dyDescent="0.25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65" hidden="1" customHeight="1" x14ac:dyDescent="0.25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65" hidden="1" customHeight="1" x14ac:dyDescent="0.25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65" hidden="1" customHeight="1" x14ac:dyDescent="0.25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65" hidden="1" customHeight="1" x14ac:dyDescent="0.25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65" hidden="1" customHeight="1" x14ac:dyDescent="0.25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65" hidden="1" customHeight="1" x14ac:dyDescent="0.25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" hidden="1" customHeight="1" x14ac:dyDescent="0.25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" hidden="1" customHeight="1" x14ac:dyDescent="0.25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" hidden="1" customHeight="1" x14ac:dyDescent="0.25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" hidden="1" customHeight="1" x14ac:dyDescent="0.25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" hidden="1" customHeight="1" x14ac:dyDescent="0.25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" hidden="1" customHeight="1" x14ac:dyDescent="0.25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65" hidden="1" customHeight="1" x14ac:dyDescent="0.25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65" hidden="1" customHeight="1" x14ac:dyDescent="0.25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65" hidden="1" customHeight="1" x14ac:dyDescent="0.25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65" hidden="1" customHeight="1" x14ac:dyDescent="0.25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" hidden="1" customHeight="1" x14ac:dyDescent="0.25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" hidden="1" customHeight="1" x14ac:dyDescent="0.25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" hidden="1" customHeight="1" x14ac:dyDescent="0.25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" hidden="1" customHeight="1" x14ac:dyDescent="0.25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5" hidden="1" customHeight="1" x14ac:dyDescent="0.25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5" hidden="1" customHeight="1" x14ac:dyDescent="0.25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65" hidden="1" customHeight="1" x14ac:dyDescent="0.25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65" hidden="1" customHeight="1" x14ac:dyDescent="0.25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" hidden="1" customHeight="1" x14ac:dyDescent="0.25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" hidden="1" customHeight="1" x14ac:dyDescent="0.25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" hidden="1" customHeight="1" x14ac:dyDescent="0.25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" hidden="1" customHeight="1" x14ac:dyDescent="0.25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" hidden="1" customHeight="1" x14ac:dyDescent="0.25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" hidden="1" customHeight="1" x14ac:dyDescent="0.25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" hidden="1" customHeight="1" x14ac:dyDescent="0.25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" hidden="1" customHeight="1" x14ac:dyDescent="0.25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" hidden="1" customHeight="1" x14ac:dyDescent="0.25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" hidden="1" customHeight="1" x14ac:dyDescent="0.25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" hidden="1" customHeight="1" x14ac:dyDescent="0.25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" hidden="1" customHeight="1" x14ac:dyDescent="0.25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65" hidden="1" customHeight="1" x14ac:dyDescent="0.25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65" hidden="1" customHeight="1" x14ac:dyDescent="0.25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" hidden="1" customHeight="1" x14ac:dyDescent="0.25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" hidden="1" customHeight="1" x14ac:dyDescent="0.25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" hidden="1" customHeight="1" x14ac:dyDescent="0.25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" hidden="1" customHeight="1" x14ac:dyDescent="0.25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" hidden="1" customHeight="1" x14ac:dyDescent="0.25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" hidden="1" customHeight="1" x14ac:dyDescent="0.25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" hidden="1" customHeight="1" x14ac:dyDescent="0.25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" hidden="1" customHeight="1" x14ac:dyDescent="0.25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" hidden="1" customHeight="1" x14ac:dyDescent="0.25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" hidden="1" customHeight="1" x14ac:dyDescent="0.25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" hidden="1" customHeight="1" x14ac:dyDescent="0.25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" hidden="1" customHeight="1" x14ac:dyDescent="0.25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" hidden="1" customHeight="1" x14ac:dyDescent="0.25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" hidden="1" customHeight="1" x14ac:dyDescent="0.25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" hidden="1" customHeight="1" x14ac:dyDescent="0.25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" hidden="1" customHeight="1" x14ac:dyDescent="0.25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" hidden="1" customHeight="1" x14ac:dyDescent="0.25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65" hidden="1" customHeight="1" x14ac:dyDescent="0.25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" hidden="1" customHeight="1" x14ac:dyDescent="0.25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" hidden="1" customHeight="1" x14ac:dyDescent="0.25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" hidden="1" customHeight="1" x14ac:dyDescent="0.25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" hidden="1" customHeight="1" x14ac:dyDescent="0.25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" hidden="1" customHeight="1" x14ac:dyDescent="0.25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" hidden="1" customHeight="1" x14ac:dyDescent="0.25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65" hidden="1" customHeight="1" x14ac:dyDescent="0.25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65" hidden="1" customHeight="1" x14ac:dyDescent="0.25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" hidden="1" customHeight="1" x14ac:dyDescent="0.25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" hidden="1" customHeight="1" x14ac:dyDescent="0.25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65" hidden="1" customHeight="1" x14ac:dyDescent="0.25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65" hidden="1" customHeight="1" x14ac:dyDescent="0.25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65" hidden="1" customHeight="1" x14ac:dyDescent="0.25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" hidden="1" customHeight="1" x14ac:dyDescent="0.25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" hidden="1" customHeight="1" x14ac:dyDescent="0.25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" hidden="1" customHeight="1" x14ac:dyDescent="0.25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" hidden="1" customHeight="1" x14ac:dyDescent="0.25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" hidden="1" customHeight="1" x14ac:dyDescent="0.25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" hidden="1" customHeight="1" x14ac:dyDescent="0.25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" hidden="1" customHeight="1" x14ac:dyDescent="0.25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" hidden="1" customHeight="1" x14ac:dyDescent="0.25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" hidden="1" customHeight="1" x14ac:dyDescent="0.25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" hidden="1" customHeight="1" x14ac:dyDescent="0.25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" hidden="1" customHeight="1" x14ac:dyDescent="0.25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" hidden="1" customHeight="1" x14ac:dyDescent="0.25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" hidden="1" customHeight="1" x14ac:dyDescent="0.25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" hidden="1" customHeight="1" x14ac:dyDescent="0.25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" hidden="1" customHeight="1" x14ac:dyDescent="0.25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" hidden="1" customHeight="1" x14ac:dyDescent="0.25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" hidden="1" customHeight="1" x14ac:dyDescent="0.25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" hidden="1" customHeight="1" x14ac:dyDescent="0.25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" hidden="1" customHeight="1" x14ac:dyDescent="0.25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65" hidden="1" customHeight="1" x14ac:dyDescent="0.25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65" hidden="1" customHeight="1" x14ac:dyDescent="0.25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" hidden="1" customHeight="1" x14ac:dyDescent="0.25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" hidden="1" customHeight="1" x14ac:dyDescent="0.25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65" hidden="1" customHeight="1" x14ac:dyDescent="0.25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65" hidden="1" customHeight="1" x14ac:dyDescent="0.25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" hidden="1" customHeight="1" x14ac:dyDescent="0.25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" hidden="1" customHeight="1" x14ac:dyDescent="0.25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" hidden="1" customHeight="1" x14ac:dyDescent="0.25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" hidden="1" customHeight="1" x14ac:dyDescent="0.25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" hidden="1" customHeight="1" x14ac:dyDescent="0.25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" hidden="1" customHeight="1" x14ac:dyDescent="0.25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" hidden="1" customHeight="1" x14ac:dyDescent="0.25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" hidden="1" customHeight="1" x14ac:dyDescent="0.25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" hidden="1" customHeight="1" x14ac:dyDescent="0.25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65" hidden="1" customHeight="1" x14ac:dyDescent="0.25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" hidden="1" customHeight="1" x14ac:dyDescent="0.25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65" hidden="1" customHeight="1" x14ac:dyDescent="0.25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65" hidden="1" customHeight="1" x14ac:dyDescent="0.25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65" hidden="1" customHeight="1" x14ac:dyDescent="0.25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" hidden="1" customHeight="1" x14ac:dyDescent="0.25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" hidden="1" customHeight="1" x14ac:dyDescent="0.25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" hidden="1" customHeight="1" x14ac:dyDescent="0.25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" hidden="1" customHeight="1" x14ac:dyDescent="0.25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65" hidden="1" customHeight="1" x14ac:dyDescent="0.25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" hidden="1" customHeight="1" x14ac:dyDescent="0.25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65" hidden="1" customHeight="1" x14ac:dyDescent="0.25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65" hidden="1" customHeight="1" x14ac:dyDescent="0.25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5" hidden="1" customHeight="1" x14ac:dyDescent="0.25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" hidden="1" customHeight="1" x14ac:dyDescent="0.25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" hidden="1" customHeight="1" x14ac:dyDescent="0.25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" hidden="1" customHeight="1" x14ac:dyDescent="0.25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" hidden="1" customHeight="1" x14ac:dyDescent="0.25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" hidden="1" customHeight="1" x14ac:dyDescent="0.25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" hidden="1" customHeight="1" x14ac:dyDescent="0.25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" hidden="1" customHeight="1" x14ac:dyDescent="0.25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" hidden="1" customHeight="1" x14ac:dyDescent="0.25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65" hidden="1" customHeight="1" x14ac:dyDescent="0.25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65" hidden="1" customHeight="1" x14ac:dyDescent="0.25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65" hidden="1" customHeight="1" x14ac:dyDescent="0.25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65" hidden="1" customHeight="1" x14ac:dyDescent="0.25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65" hidden="1" customHeight="1" x14ac:dyDescent="0.25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65" hidden="1" customHeight="1" x14ac:dyDescent="0.25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65" hidden="1" customHeight="1" x14ac:dyDescent="0.25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" hidden="1" customHeight="1" x14ac:dyDescent="0.25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" hidden="1" customHeight="1" x14ac:dyDescent="0.25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65" hidden="1" customHeight="1" x14ac:dyDescent="0.25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65" hidden="1" customHeight="1" x14ac:dyDescent="0.25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5" hidden="1" customHeight="1" x14ac:dyDescent="0.25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5" hidden="1" customHeight="1" x14ac:dyDescent="0.25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65" hidden="1" customHeight="1" x14ac:dyDescent="0.25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" hidden="1" customHeight="1" x14ac:dyDescent="0.25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" hidden="1" customHeight="1" x14ac:dyDescent="0.25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65" hidden="1" customHeight="1" x14ac:dyDescent="0.25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65" hidden="1" customHeight="1" x14ac:dyDescent="0.25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65" hidden="1" customHeight="1" x14ac:dyDescent="0.25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65" hidden="1" customHeight="1" x14ac:dyDescent="0.25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" hidden="1" customHeight="1" x14ac:dyDescent="0.25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" hidden="1" customHeight="1" x14ac:dyDescent="0.25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" hidden="1" customHeight="1" x14ac:dyDescent="0.25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" hidden="1" customHeight="1" x14ac:dyDescent="0.25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2" hidden="1" customHeight="1" x14ac:dyDescent="0.25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65" hidden="1" customHeight="1" x14ac:dyDescent="0.25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65" hidden="1" customHeight="1" x14ac:dyDescent="0.25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65" hidden="1" customHeight="1" x14ac:dyDescent="0.25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65" hidden="1" customHeight="1" x14ac:dyDescent="0.25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65" hidden="1" customHeight="1" x14ac:dyDescent="0.25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65" hidden="1" customHeight="1" x14ac:dyDescent="0.25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65" hidden="1" customHeight="1" x14ac:dyDescent="0.25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65" hidden="1" customHeight="1" x14ac:dyDescent="0.25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" hidden="1" customHeight="1" x14ac:dyDescent="0.25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" hidden="1" customHeight="1" x14ac:dyDescent="0.25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65" hidden="1" customHeight="1" x14ac:dyDescent="0.25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65" hidden="1" customHeight="1" x14ac:dyDescent="0.25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65" hidden="1" customHeight="1" x14ac:dyDescent="0.25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65" hidden="1" customHeight="1" x14ac:dyDescent="0.25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65" hidden="1" customHeight="1" x14ac:dyDescent="0.25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" hidden="1" customHeight="1" x14ac:dyDescent="0.25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" hidden="1" customHeight="1" x14ac:dyDescent="0.25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" hidden="1" customHeight="1" x14ac:dyDescent="0.25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" hidden="1" customHeight="1" x14ac:dyDescent="0.25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" hidden="1" customHeight="1" x14ac:dyDescent="0.25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65" hidden="1" customHeight="1" x14ac:dyDescent="0.25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65" hidden="1" customHeight="1" x14ac:dyDescent="0.25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65" hidden="1" customHeight="1" x14ac:dyDescent="0.25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65" hidden="1" customHeight="1" x14ac:dyDescent="0.25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65" hidden="1" customHeight="1" x14ac:dyDescent="0.25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65" hidden="1" customHeight="1" x14ac:dyDescent="0.25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65" hidden="1" customHeight="1" x14ac:dyDescent="0.25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65" hidden="1" customHeight="1" x14ac:dyDescent="0.25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65" hidden="1" customHeight="1" x14ac:dyDescent="0.25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65" hidden="1" customHeight="1" x14ac:dyDescent="0.25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65" hidden="1" customHeight="1" x14ac:dyDescent="0.25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65" hidden="1" customHeight="1" x14ac:dyDescent="0.25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" hidden="1" customHeight="1" x14ac:dyDescent="0.25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" hidden="1" customHeight="1" x14ac:dyDescent="0.25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" hidden="1" customHeight="1" x14ac:dyDescent="0.25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" hidden="1" customHeight="1" x14ac:dyDescent="0.25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65" hidden="1" customHeight="1" x14ac:dyDescent="0.25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65" hidden="1" customHeight="1" x14ac:dyDescent="0.25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" hidden="1" customHeight="1" x14ac:dyDescent="0.25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" hidden="1" customHeight="1" x14ac:dyDescent="0.25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" hidden="1" customHeight="1" x14ac:dyDescent="0.25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" hidden="1" customHeight="1" x14ac:dyDescent="0.25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" hidden="1" customHeight="1" x14ac:dyDescent="0.25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" hidden="1" customHeight="1" x14ac:dyDescent="0.25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65" hidden="1" customHeight="1" x14ac:dyDescent="0.25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65" hidden="1" customHeight="1" x14ac:dyDescent="0.25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" hidden="1" customHeight="1" x14ac:dyDescent="0.25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65" hidden="1" customHeight="1" x14ac:dyDescent="0.25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65" hidden="1" customHeight="1" x14ac:dyDescent="0.25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65" hidden="1" customHeight="1" x14ac:dyDescent="0.25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65" hidden="1" customHeight="1" x14ac:dyDescent="0.25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65" hidden="1" customHeight="1" x14ac:dyDescent="0.25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65" hidden="1" customHeight="1" x14ac:dyDescent="0.25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" hidden="1" customHeight="1" x14ac:dyDescent="0.25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65" hidden="1" customHeight="1" x14ac:dyDescent="0.25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65" hidden="1" customHeight="1" x14ac:dyDescent="0.25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65" hidden="1" customHeight="1" x14ac:dyDescent="0.25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65" hidden="1" customHeight="1" x14ac:dyDescent="0.25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" hidden="1" customHeight="1" x14ac:dyDescent="0.25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" hidden="1" customHeight="1" x14ac:dyDescent="0.25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" hidden="1" customHeight="1" x14ac:dyDescent="0.25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65" hidden="1" customHeight="1" x14ac:dyDescent="0.25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" hidden="1" customHeight="1" x14ac:dyDescent="0.25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" hidden="1" customHeight="1" x14ac:dyDescent="0.25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" hidden="1" customHeight="1" x14ac:dyDescent="0.25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65" hidden="1" customHeight="1" x14ac:dyDescent="0.25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65" hidden="1" customHeight="1" x14ac:dyDescent="0.25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" hidden="1" customHeight="1" x14ac:dyDescent="0.25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" hidden="1" customHeight="1" x14ac:dyDescent="0.25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" hidden="1" customHeight="1" x14ac:dyDescent="0.25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65" hidden="1" customHeight="1" x14ac:dyDescent="0.25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65" hidden="1" customHeight="1" x14ac:dyDescent="0.25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65" hidden="1" customHeight="1" x14ac:dyDescent="0.25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" hidden="1" customHeight="1" x14ac:dyDescent="0.25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" hidden="1" customHeight="1" x14ac:dyDescent="0.25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" hidden="1" customHeight="1" x14ac:dyDescent="0.25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65" hidden="1" customHeight="1" x14ac:dyDescent="0.25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65" hidden="1" customHeight="1" x14ac:dyDescent="0.25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" hidden="1" customHeight="1" x14ac:dyDescent="0.25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" hidden="1" customHeight="1" x14ac:dyDescent="0.25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" hidden="1" customHeight="1" x14ac:dyDescent="0.25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" hidden="1" customHeight="1" x14ac:dyDescent="0.25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65" hidden="1" customHeight="1" x14ac:dyDescent="0.25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65" hidden="1" customHeight="1" x14ac:dyDescent="0.25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65" hidden="1" customHeight="1" x14ac:dyDescent="0.25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65" hidden="1" customHeight="1" x14ac:dyDescent="0.25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65" hidden="1" customHeight="1" x14ac:dyDescent="0.25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65" hidden="1" customHeight="1" x14ac:dyDescent="0.25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65" hidden="1" customHeight="1" x14ac:dyDescent="0.25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65" hidden="1" customHeight="1" x14ac:dyDescent="0.25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" hidden="1" customHeight="1" x14ac:dyDescent="0.25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" hidden="1" customHeight="1" x14ac:dyDescent="0.25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65" hidden="1" customHeight="1" x14ac:dyDescent="0.25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65" hidden="1" customHeight="1" x14ac:dyDescent="0.25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65" hidden="1" customHeight="1" x14ac:dyDescent="0.25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65" hidden="1" customHeight="1" x14ac:dyDescent="0.25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" hidden="1" customHeight="1" x14ac:dyDescent="0.25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" hidden="1" customHeight="1" x14ac:dyDescent="0.25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65" hidden="1" customHeight="1" x14ac:dyDescent="0.25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65" hidden="1" customHeight="1" x14ac:dyDescent="0.25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" hidden="1" customHeight="1" x14ac:dyDescent="0.25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" hidden="1" customHeight="1" x14ac:dyDescent="0.25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" hidden="1" customHeight="1" x14ac:dyDescent="0.25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" hidden="1" customHeight="1" x14ac:dyDescent="0.25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" hidden="1" customHeight="1" x14ac:dyDescent="0.25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" hidden="1" customHeight="1" x14ac:dyDescent="0.25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" hidden="1" customHeight="1" x14ac:dyDescent="0.25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" hidden="1" customHeight="1" x14ac:dyDescent="0.25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65" hidden="1" customHeight="1" x14ac:dyDescent="0.25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65" hidden="1" customHeight="1" x14ac:dyDescent="0.25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" hidden="1" customHeight="1" x14ac:dyDescent="0.25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65" hidden="1" customHeight="1" x14ac:dyDescent="0.25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65" hidden="1" customHeight="1" x14ac:dyDescent="0.25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65" hidden="1" customHeight="1" x14ac:dyDescent="0.25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65" hidden="1" customHeight="1" x14ac:dyDescent="0.25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" hidden="1" customHeight="1" x14ac:dyDescent="0.25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65" hidden="1" customHeight="1" x14ac:dyDescent="0.25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65" hidden="1" customHeight="1" x14ac:dyDescent="0.25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5" hidden="1" customHeight="1" x14ac:dyDescent="0.25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5" hidden="1" customHeight="1" x14ac:dyDescent="0.25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" hidden="1" customHeight="1" x14ac:dyDescent="0.25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" hidden="1" customHeight="1" x14ac:dyDescent="0.25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" hidden="1" customHeight="1" x14ac:dyDescent="0.25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65" hidden="1" customHeight="1" x14ac:dyDescent="0.25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65" hidden="1" customHeight="1" x14ac:dyDescent="0.25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" hidden="1" customHeight="1" x14ac:dyDescent="0.25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" hidden="1" customHeight="1" x14ac:dyDescent="0.25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" hidden="1" customHeight="1" x14ac:dyDescent="0.25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65" hidden="1" customHeight="1" x14ac:dyDescent="0.25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65" hidden="1" customHeight="1" x14ac:dyDescent="0.25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65" hidden="1" customHeight="1" x14ac:dyDescent="0.25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65" hidden="1" customHeight="1" x14ac:dyDescent="0.25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65" hidden="1" customHeight="1" x14ac:dyDescent="0.25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" hidden="1" customHeight="1" x14ac:dyDescent="0.25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" hidden="1" customHeight="1" x14ac:dyDescent="0.25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65" hidden="1" customHeight="1" x14ac:dyDescent="0.25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65" hidden="1" customHeight="1" x14ac:dyDescent="0.25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" hidden="1" customHeight="1" x14ac:dyDescent="0.25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" hidden="1" customHeight="1" x14ac:dyDescent="0.25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" hidden="1" customHeight="1" x14ac:dyDescent="0.25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65" hidden="1" customHeight="1" x14ac:dyDescent="0.25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65" hidden="1" customHeight="1" x14ac:dyDescent="0.25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5" hidden="1" customHeight="1" x14ac:dyDescent="0.25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65" hidden="1" customHeight="1" x14ac:dyDescent="0.25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" hidden="1" customHeight="1" x14ac:dyDescent="0.25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" hidden="1" customHeight="1" x14ac:dyDescent="0.25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5" hidden="1" customHeight="1" x14ac:dyDescent="0.25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5" hidden="1" customHeight="1" x14ac:dyDescent="0.25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65" hidden="1" customHeight="1" x14ac:dyDescent="0.25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65" hidden="1" customHeight="1" x14ac:dyDescent="0.25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65" hidden="1" customHeight="1" x14ac:dyDescent="0.25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65" hidden="1" customHeight="1" x14ac:dyDescent="0.25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65" hidden="1" customHeight="1" x14ac:dyDescent="0.25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" hidden="1" customHeight="1" x14ac:dyDescent="0.25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" hidden="1" customHeight="1" x14ac:dyDescent="0.25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5" hidden="1" customHeight="1" x14ac:dyDescent="0.25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5" hidden="1" customHeight="1" x14ac:dyDescent="0.25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5" hidden="1" customHeight="1" x14ac:dyDescent="0.25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" hidden="1" customHeight="1" x14ac:dyDescent="0.25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" hidden="1" customHeight="1" x14ac:dyDescent="0.25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" hidden="1" customHeight="1" x14ac:dyDescent="0.25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" hidden="1" customHeight="1" x14ac:dyDescent="0.25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65" hidden="1" customHeight="1" x14ac:dyDescent="0.25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65" hidden="1" customHeight="1" x14ac:dyDescent="0.25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65" hidden="1" customHeight="1" x14ac:dyDescent="0.25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" hidden="1" customHeight="1" x14ac:dyDescent="0.25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" hidden="1" customHeight="1" x14ac:dyDescent="0.25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" hidden="1" customHeight="1" x14ac:dyDescent="0.25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" hidden="1" customHeight="1" x14ac:dyDescent="0.25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" hidden="1" customHeight="1" x14ac:dyDescent="0.25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" hidden="1" customHeight="1" x14ac:dyDescent="0.25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65" hidden="1" customHeight="1" x14ac:dyDescent="0.25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65" hidden="1" customHeight="1" x14ac:dyDescent="0.25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65" hidden="1" customHeight="1" x14ac:dyDescent="0.25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" hidden="1" customHeight="1" x14ac:dyDescent="0.25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" hidden="1" customHeight="1" x14ac:dyDescent="0.25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" hidden="1" customHeight="1" x14ac:dyDescent="0.25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" hidden="1" customHeight="1" x14ac:dyDescent="0.25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" hidden="1" customHeight="1" x14ac:dyDescent="0.25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65" hidden="1" customHeight="1" x14ac:dyDescent="0.25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" hidden="1" customHeight="1" x14ac:dyDescent="0.25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" hidden="1" customHeight="1" x14ac:dyDescent="0.25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" hidden="1" customHeight="1" x14ac:dyDescent="0.25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" hidden="1" customHeight="1" x14ac:dyDescent="0.25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" hidden="1" customHeight="1" x14ac:dyDescent="0.25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" hidden="1" customHeight="1" x14ac:dyDescent="0.25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" hidden="1" customHeight="1" x14ac:dyDescent="0.25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" hidden="1" customHeight="1" x14ac:dyDescent="0.25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" hidden="1" customHeight="1" x14ac:dyDescent="0.25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" hidden="1" customHeight="1" x14ac:dyDescent="0.25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" hidden="1" customHeight="1" x14ac:dyDescent="0.25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" hidden="1" customHeight="1" x14ac:dyDescent="0.25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" hidden="1" customHeight="1" x14ac:dyDescent="0.25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" hidden="1" customHeight="1" x14ac:dyDescent="0.25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" hidden="1" customHeight="1" x14ac:dyDescent="0.25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" hidden="1" customHeight="1" x14ac:dyDescent="0.25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65" hidden="1" customHeight="1" x14ac:dyDescent="0.25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65" hidden="1" customHeight="1" x14ac:dyDescent="0.25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" hidden="1" customHeight="1" x14ac:dyDescent="0.25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" hidden="1" customHeight="1" x14ac:dyDescent="0.25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" hidden="1" customHeight="1" x14ac:dyDescent="0.25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" hidden="1" customHeight="1" x14ac:dyDescent="0.25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" hidden="1" customHeight="1" x14ac:dyDescent="0.25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65" hidden="1" customHeight="1" x14ac:dyDescent="0.25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65" hidden="1" customHeight="1" x14ac:dyDescent="0.25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65" hidden="1" customHeight="1" x14ac:dyDescent="0.25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65" hidden="1" customHeight="1" x14ac:dyDescent="0.25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65" hidden="1" customHeight="1" x14ac:dyDescent="0.25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65" hidden="1" customHeight="1" x14ac:dyDescent="0.25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" hidden="1" customHeight="1" x14ac:dyDescent="0.25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" hidden="1" customHeight="1" x14ac:dyDescent="0.25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" hidden="1" customHeight="1" x14ac:dyDescent="0.25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65" hidden="1" customHeight="1" x14ac:dyDescent="0.25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65" hidden="1" customHeight="1" x14ac:dyDescent="0.25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65" hidden="1" customHeight="1" x14ac:dyDescent="0.25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65" hidden="1" customHeight="1" x14ac:dyDescent="0.25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65" hidden="1" customHeight="1" x14ac:dyDescent="0.25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" hidden="1" customHeight="1" x14ac:dyDescent="0.25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" hidden="1" customHeight="1" x14ac:dyDescent="0.25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" hidden="1" customHeight="1" x14ac:dyDescent="0.25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" hidden="1" customHeight="1" x14ac:dyDescent="0.25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" hidden="1" customHeight="1" x14ac:dyDescent="0.25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" hidden="1" customHeight="1" x14ac:dyDescent="0.25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" hidden="1" customHeight="1" x14ac:dyDescent="0.25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" hidden="1" customHeight="1" x14ac:dyDescent="0.25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" hidden="1" customHeight="1" x14ac:dyDescent="0.25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" hidden="1" customHeight="1" x14ac:dyDescent="0.25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" hidden="1" customHeight="1" x14ac:dyDescent="0.25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" hidden="1" customHeight="1" x14ac:dyDescent="0.25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65" hidden="1" customHeight="1" x14ac:dyDescent="0.25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65" hidden="1" customHeight="1" x14ac:dyDescent="0.25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65" hidden="1" customHeight="1" x14ac:dyDescent="0.25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65" hidden="1" customHeight="1" x14ac:dyDescent="0.25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65" hidden="1" customHeight="1" x14ac:dyDescent="0.25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65" hidden="1" customHeight="1" x14ac:dyDescent="0.25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65" hidden="1" customHeight="1" x14ac:dyDescent="0.25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65" hidden="1" customHeight="1" x14ac:dyDescent="0.25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" hidden="1" customHeight="1" x14ac:dyDescent="0.25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" hidden="1" customHeight="1" x14ac:dyDescent="0.25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" hidden="1" customHeight="1" x14ac:dyDescent="0.25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65" hidden="1" customHeight="1" x14ac:dyDescent="0.25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65" hidden="1" customHeight="1" x14ac:dyDescent="0.25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65" hidden="1" customHeight="1" x14ac:dyDescent="0.25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65" hidden="1" customHeight="1" x14ac:dyDescent="0.25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" hidden="1" customHeight="1" x14ac:dyDescent="0.25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" hidden="1" customHeight="1" x14ac:dyDescent="0.25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" hidden="1" customHeight="1" x14ac:dyDescent="0.25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" hidden="1" customHeight="1" x14ac:dyDescent="0.25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" hidden="1" customHeight="1" x14ac:dyDescent="0.25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" hidden="1" customHeight="1" x14ac:dyDescent="0.25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65" hidden="1" customHeight="1" x14ac:dyDescent="0.25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" hidden="1" customHeight="1" x14ac:dyDescent="0.25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65" hidden="1" customHeight="1" x14ac:dyDescent="0.25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65" hidden="1" customHeight="1" x14ac:dyDescent="0.25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65" hidden="1" customHeight="1" x14ac:dyDescent="0.25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" hidden="1" customHeight="1" x14ac:dyDescent="0.25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" hidden="1" customHeight="1" x14ac:dyDescent="0.25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5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5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5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5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196</v>
      </c>
      <c r="F1628" s="136">
        <f t="shared" si="21"/>
        <v>144</v>
      </c>
      <c r="G1628" s="136">
        <f t="shared" si="21"/>
        <v>0</v>
      </c>
      <c r="H1628" s="136">
        <f t="shared" si="21"/>
        <v>0</v>
      </c>
      <c r="I1628" s="136">
        <f t="shared" si="21"/>
        <v>52</v>
      </c>
      <c r="J1628" s="136">
        <f t="shared" si="21"/>
        <v>0</v>
      </c>
      <c r="K1628" s="136">
        <f t="shared" si="21"/>
        <v>5</v>
      </c>
      <c r="L1628" s="136">
        <f t="shared" si="21"/>
        <v>8</v>
      </c>
      <c r="M1628" s="136">
        <f t="shared" si="21"/>
        <v>0</v>
      </c>
      <c r="N1628" s="136">
        <f t="shared" si="21"/>
        <v>1</v>
      </c>
      <c r="O1628" s="136">
        <f t="shared" si="21"/>
        <v>34</v>
      </c>
      <c r="P1628" s="136">
        <f t="shared" si="21"/>
        <v>0</v>
      </c>
      <c r="Q1628" s="136">
        <f t="shared" si="21"/>
        <v>1</v>
      </c>
      <c r="R1628" s="136">
        <f t="shared" si="21"/>
        <v>3</v>
      </c>
      <c r="S1628" s="136">
        <f t="shared" si="21"/>
        <v>0</v>
      </c>
      <c r="T1628" s="136">
        <f t="shared" si="21"/>
        <v>27</v>
      </c>
      <c r="U1628" s="136">
        <f t="shared" si="21"/>
        <v>0</v>
      </c>
      <c r="V1628" s="136">
        <f t="shared" si="21"/>
        <v>0</v>
      </c>
      <c r="W1628" s="136">
        <f t="shared" si="21"/>
        <v>3</v>
      </c>
      <c r="X1628" s="136">
        <f t="shared" si="21"/>
        <v>12</v>
      </c>
      <c r="Y1628" s="136">
        <f t="shared" si="21"/>
        <v>11</v>
      </c>
      <c r="Z1628" s="136">
        <f t="shared" si="21"/>
        <v>1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16</v>
      </c>
      <c r="AE1628" s="136">
        <f t="shared" si="21"/>
        <v>0</v>
      </c>
      <c r="AF1628" s="136">
        <f t="shared" si="21"/>
        <v>0</v>
      </c>
      <c r="AG1628" s="136">
        <f t="shared" si="21"/>
        <v>22</v>
      </c>
      <c r="AH1628" s="136">
        <f t="shared" si="21"/>
        <v>37</v>
      </c>
      <c r="AI1628" s="136">
        <f t="shared" si="21"/>
        <v>0</v>
      </c>
      <c r="AJ1628" s="136">
        <f t="shared" si="21"/>
        <v>2</v>
      </c>
      <c r="AK1628" s="136">
        <f t="shared" si="21"/>
        <v>34</v>
      </c>
      <c r="AL1628" s="136">
        <f t="shared" si="21"/>
        <v>0</v>
      </c>
      <c r="AM1628" s="136">
        <f t="shared" si="21"/>
        <v>4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3</v>
      </c>
      <c r="AR1628" s="136">
        <f t="shared" si="21"/>
        <v>21</v>
      </c>
      <c r="AS1628" s="136">
        <f t="shared" si="21"/>
        <v>18</v>
      </c>
      <c r="AT1628" s="136">
        <f t="shared" si="21"/>
        <v>3</v>
      </c>
      <c r="AU1628" s="136">
        <f t="shared" si="21"/>
        <v>0</v>
      </c>
      <c r="AV1628" s="136">
        <f t="shared" si="21"/>
        <v>3</v>
      </c>
    </row>
    <row r="1629" spans="1:48" ht="33.9" customHeight="1" x14ac:dyDescent="0.25">
      <c r="A1629" s="63">
        <v>1617</v>
      </c>
      <c r="B1629" s="222" t="s">
        <v>23</v>
      </c>
      <c r="C1629" s="77" t="s">
        <v>184</v>
      </c>
      <c r="D1629" s="64"/>
      <c r="E1629" s="137">
        <v>104</v>
      </c>
      <c r="F1629" s="107">
        <v>58</v>
      </c>
      <c r="G1629" s="107"/>
      <c r="H1629" s="107"/>
      <c r="I1629" s="107">
        <v>46</v>
      </c>
      <c r="J1629" s="107"/>
      <c r="K1629" s="107">
        <v>5</v>
      </c>
      <c r="L1629" s="107">
        <v>7</v>
      </c>
      <c r="M1629" s="107"/>
      <c r="N1629" s="107"/>
      <c r="O1629" s="107">
        <v>33</v>
      </c>
      <c r="P1629" s="107"/>
      <c r="Q1629" s="107">
        <v>1</v>
      </c>
      <c r="R1629" s="107"/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/>
      <c r="AC1629" s="107"/>
      <c r="AD1629" s="107">
        <v>8</v>
      </c>
      <c r="AE1629" s="107"/>
      <c r="AF1629" s="107"/>
      <c r="AG1629" s="107">
        <v>19</v>
      </c>
      <c r="AH1629" s="107">
        <v>27</v>
      </c>
      <c r="AI1629" s="107"/>
      <c r="AJ1629" s="107">
        <v>2</v>
      </c>
      <c r="AK1629" s="107">
        <v>1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3</v>
      </c>
      <c r="AT1629" s="107"/>
      <c r="AU1629" s="105"/>
      <c r="AV1629" s="105"/>
    </row>
    <row r="1630" spans="1:48" ht="33.9" customHeight="1" x14ac:dyDescent="0.25">
      <c r="A1630" s="63">
        <v>1618</v>
      </c>
      <c r="B1630" s="223"/>
      <c r="C1630" s="77" t="s">
        <v>185</v>
      </c>
      <c r="D1630" s="66" t="s">
        <v>2470</v>
      </c>
      <c r="E1630" s="138">
        <v>41</v>
      </c>
      <c r="F1630" s="107">
        <v>35</v>
      </c>
      <c r="G1630" s="107"/>
      <c r="H1630" s="107"/>
      <c r="I1630" s="107">
        <v>6</v>
      </c>
      <c r="J1630" s="107"/>
      <c r="K1630" s="107"/>
      <c r="L1630" s="107">
        <v>1</v>
      </c>
      <c r="M1630" s="107"/>
      <c r="N1630" s="107">
        <v>1</v>
      </c>
      <c r="O1630" s="107">
        <v>1</v>
      </c>
      <c r="P1630" s="107"/>
      <c r="Q1630" s="107"/>
      <c r="R1630" s="107">
        <v>3</v>
      </c>
      <c r="S1630" s="107"/>
      <c r="T1630" s="107">
        <v>3</v>
      </c>
      <c r="U1630" s="107"/>
      <c r="V1630" s="107"/>
      <c r="W1630" s="107">
        <v>1</v>
      </c>
      <c r="X1630" s="107"/>
      <c r="Y1630" s="107">
        <v>2</v>
      </c>
      <c r="Z1630" s="107"/>
      <c r="AA1630" s="107"/>
      <c r="AB1630" s="107">
        <v>2</v>
      </c>
      <c r="AC1630" s="107"/>
      <c r="AD1630" s="107">
        <v>8</v>
      </c>
      <c r="AE1630" s="107"/>
      <c r="AF1630" s="107"/>
      <c r="AG1630" s="107">
        <v>2</v>
      </c>
      <c r="AH1630" s="107">
        <v>10</v>
      </c>
      <c r="AI1630" s="107"/>
      <c r="AJ1630" s="107"/>
      <c r="AK1630" s="107">
        <v>10</v>
      </c>
      <c r="AL1630" s="107"/>
      <c r="AM1630" s="107"/>
      <c r="AN1630" s="107"/>
      <c r="AO1630" s="107"/>
      <c r="AP1630" s="107">
        <v>1</v>
      </c>
      <c r="AQ1630" s="107"/>
      <c r="AR1630" s="107">
        <v>6</v>
      </c>
      <c r="AS1630" s="107">
        <v>6</v>
      </c>
      <c r="AT1630" s="107">
        <v>2</v>
      </c>
      <c r="AU1630" s="105"/>
      <c r="AV1630" s="105">
        <v>3</v>
      </c>
    </row>
    <row r="1631" spans="1:48" s="20" customFormat="1" ht="33.9" customHeight="1" x14ac:dyDescent="0.25">
      <c r="A1631" s="63">
        <v>1619</v>
      </c>
      <c r="B1631" s="223"/>
      <c r="C1631" s="77" t="s">
        <v>178</v>
      </c>
      <c r="D1631" s="67" t="s">
        <v>2470</v>
      </c>
      <c r="E1631" s="139">
        <v>44</v>
      </c>
      <c r="F1631" s="107">
        <v>44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20</v>
      </c>
      <c r="U1631" s="107"/>
      <c r="V1631" s="107"/>
      <c r="W1631" s="107">
        <v>2</v>
      </c>
      <c r="X1631" s="107">
        <v>11</v>
      </c>
      <c r="Y1631" s="107">
        <v>7</v>
      </c>
      <c r="Z1631" s="107"/>
      <c r="AA1631" s="107"/>
      <c r="AB1631" s="107"/>
      <c r="AC1631" s="107"/>
      <c r="AD1631" s="107"/>
      <c r="AE1631" s="107"/>
      <c r="AF1631" s="107"/>
      <c r="AG1631" s="107">
        <v>1</v>
      </c>
      <c r="AH1631" s="107"/>
      <c r="AI1631" s="107"/>
      <c r="AJ1631" s="107"/>
      <c r="AK1631" s="107">
        <v>23</v>
      </c>
      <c r="AL1631" s="107"/>
      <c r="AM1631" s="107"/>
      <c r="AN1631" s="107"/>
      <c r="AO1631" s="107"/>
      <c r="AP1631" s="107">
        <v>3</v>
      </c>
      <c r="AQ1631" s="107">
        <v>1</v>
      </c>
      <c r="AR1631" s="107">
        <v>12</v>
      </c>
      <c r="AS1631" s="107">
        <v>9</v>
      </c>
      <c r="AT1631" s="107">
        <v>1</v>
      </c>
      <c r="AU1631" s="105"/>
      <c r="AV1631" s="105"/>
    </row>
    <row r="1632" spans="1:48" s="104" customFormat="1" ht="25.65" customHeight="1" x14ac:dyDescent="0.25">
      <c r="A1632" s="63">
        <v>1620</v>
      </c>
      <c r="B1632" s="223"/>
      <c r="C1632" s="77" t="s">
        <v>179</v>
      </c>
      <c r="D1632" s="66" t="s">
        <v>2470</v>
      </c>
      <c r="E1632" s="138">
        <v>7</v>
      </c>
      <c r="F1632" s="107">
        <v>7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3</v>
      </c>
      <c r="U1632" s="107"/>
      <c r="V1632" s="107"/>
      <c r="W1632" s="107"/>
      <c r="X1632" s="107"/>
      <c r="Y1632" s="107">
        <v>2</v>
      </c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>
        <v>4</v>
      </c>
      <c r="AN1632" s="107"/>
      <c r="AO1632" s="107"/>
      <c r="AP1632" s="107"/>
      <c r="AQ1632" s="107">
        <v>2</v>
      </c>
      <c r="AR1632" s="107">
        <v>2</v>
      </c>
      <c r="AS1632" s="107"/>
      <c r="AT1632" s="107"/>
      <c r="AU1632" s="105"/>
      <c r="AV1632" s="105"/>
    </row>
    <row r="1633" spans="1:48" s="106" customFormat="1" ht="25.65" customHeight="1" x14ac:dyDescent="0.25">
      <c r="A1633" s="63">
        <v>1621</v>
      </c>
      <c r="B1633" s="223"/>
      <c r="C1633" s="132" t="s">
        <v>200</v>
      </c>
      <c r="D1633" s="67" t="s">
        <v>2470</v>
      </c>
      <c r="E1633" s="138">
        <v>44</v>
      </c>
      <c r="F1633" s="107">
        <v>6</v>
      </c>
      <c r="G1633" s="107"/>
      <c r="H1633" s="107"/>
      <c r="I1633" s="107">
        <v>38</v>
      </c>
      <c r="J1633" s="107"/>
      <c r="K1633" s="107"/>
      <c r="L1633" s="107">
        <v>5</v>
      </c>
      <c r="M1633" s="107"/>
      <c r="N1633" s="107"/>
      <c r="O1633" s="107">
        <v>33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3</v>
      </c>
      <c r="AH1633" s="107">
        <v>3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5">
      <c r="A1634" s="63">
        <v>1622</v>
      </c>
      <c r="B1634" s="223"/>
      <c r="C1634" s="78" t="s">
        <v>183</v>
      </c>
      <c r="D1634" s="67" t="s">
        <v>2470</v>
      </c>
      <c r="E1634" s="138">
        <v>19</v>
      </c>
      <c r="F1634" s="107">
        <v>14</v>
      </c>
      <c r="G1634" s="107"/>
      <c r="H1634" s="107"/>
      <c r="I1634" s="107">
        <v>5</v>
      </c>
      <c r="J1634" s="107"/>
      <c r="K1634" s="107">
        <v>3</v>
      </c>
      <c r="L1634" s="107"/>
      <c r="M1634" s="107"/>
      <c r="N1634" s="107"/>
      <c r="O1634" s="107">
        <v>2</v>
      </c>
      <c r="P1634" s="107"/>
      <c r="Q1634" s="107"/>
      <c r="R1634" s="107"/>
      <c r="S1634" s="107"/>
      <c r="T1634" s="107">
        <v>2</v>
      </c>
      <c r="U1634" s="107"/>
      <c r="V1634" s="107"/>
      <c r="W1634" s="107"/>
      <c r="X1634" s="107">
        <v>1</v>
      </c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>
        <v>3</v>
      </c>
      <c r="AH1634" s="107">
        <v>6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>
        <v>1</v>
      </c>
      <c r="AU1634" s="105"/>
      <c r="AV1634" s="105"/>
    </row>
    <row r="1635" spans="1:48" s="104" customFormat="1" ht="17.25" customHeight="1" x14ac:dyDescent="0.25">
      <c r="A1635" s="63">
        <v>1623</v>
      </c>
      <c r="B1635" s="223"/>
      <c r="C1635" s="78" t="s">
        <v>180</v>
      </c>
      <c r="D1635" s="133"/>
      <c r="E1635" s="138">
        <v>17</v>
      </c>
      <c r="F1635" s="107">
        <v>11</v>
      </c>
      <c r="G1635" s="107"/>
      <c r="H1635" s="107"/>
      <c r="I1635" s="107">
        <v>6</v>
      </c>
      <c r="J1635" s="107"/>
      <c r="K1635" s="107"/>
      <c r="L1635" s="107"/>
      <c r="M1635" s="107"/>
      <c r="N1635" s="107">
        <v>1</v>
      </c>
      <c r="O1635" s="107">
        <v>5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/>
      <c r="Y1635" s="107">
        <v>1</v>
      </c>
      <c r="Z1635" s="107"/>
      <c r="AA1635" s="107"/>
      <c r="AB1635" s="107"/>
      <c r="AC1635" s="107"/>
      <c r="AD1635" s="107">
        <v>1</v>
      </c>
      <c r="AE1635" s="107"/>
      <c r="AF1635" s="107"/>
      <c r="AG1635" s="107">
        <v>3</v>
      </c>
      <c r="AH1635" s="107">
        <v>3</v>
      </c>
      <c r="AI1635" s="107"/>
      <c r="AJ1635" s="107">
        <v>2</v>
      </c>
      <c r="AK1635" s="107">
        <v>1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2</v>
      </c>
      <c r="AT1635" s="107">
        <v>3</v>
      </c>
      <c r="AU1635" s="105"/>
      <c r="AV1635" s="105"/>
    </row>
    <row r="1636" spans="1:48" s="104" customFormat="1" ht="25.65" customHeight="1" x14ac:dyDescent="0.25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5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5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" customHeight="1" x14ac:dyDescent="0.25">
      <c r="A1639" s="63">
        <v>1627</v>
      </c>
      <c r="B1639" s="224"/>
      <c r="C1639" s="78" t="s">
        <v>182</v>
      </c>
      <c r="D1639" s="133"/>
      <c r="E1639" s="138">
        <v>5</v>
      </c>
      <c r="F1639" s="107">
        <v>5</v>
      </c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>
        <v>1</v>
      </c>
      <c r="U1639" s="107"/>
      <c r="V1639" s="107"/>
      <c r="W1639" s="107"/>
      <c r="X1639" s="107"/>
      <c r="Y1639" s="107">
        <v>1</v>
      </c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>
        <v>4</v>
      </c>
      <c r="AN1639" s="107"/>
      <c r="AO1639" s="107"/>
      <c r="AP1639" s="107"/>
      <c r="AQ1639" s="107">
        <v>1</v>
      </c>
      <c r="AR1639" s="107">
        <v>1</v>
      </c>
      <c r="AS1639" s="107"/>
      <c r="AT1639" s="107"/>
      <c r="AU1639" s="105"/>
      <c r="AV1639" s="105"/>
    </row>
    <row r="1640" spans="1:48" ht="25.65" customHeight="1" x14ac:dyDescent="0.25"/>
    <row r="1641" spans="1:48" ht="12.9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5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5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5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5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5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" customHeight="1" x14ac:dyDescent="0.25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5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5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&amp;C&amp;L44AAAABD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9" ht="18.899999999999999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5">
      <c r="B4" s="165" t="s">
        <v>2466</v>
      </c>
      <c r="C4" s="165"/>
      <c r="D4" s="165"/>
      <c r="E4" s="165"/>
      <c r="F4" s="165"/>
      <c r="G4" s="165"/>
      <c r="H4" s="165"/>
    </row>
    <row r="5" spans="1:9" ht="18.899999999999999" customHeight="1" x14ac:dyDescent="0.3">
      <c r="B5" s="179"/>
      <c r="C5" s="179"/>
      <c r="D5" s="179"/>
      <c r="E5" s="179"/>
      <c r="F5" s="179"/>
      <c r="G5" s="179"/>
      <c r="H5" s="50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69" t="s">
        <v>0</v>
      </c>
      <c r="C8" s="169"/>
      <c r="D8" s="169"/>
      <c r="E8" s="169" t="s">
        <v>120</v>
      </c>
      <c r="F8" s="27"/>
    </row>
    <row r="9" spans="1:9" ht="12.9" customHeight="1" x14ac:dyDescent="0.25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" customHeight="1" x14ac:dyDescent="0.25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5">
      <c r="A11" s="27"/>
      <c r="B11" s="180" t="s">
        <v>201</v>
      </c>
      <c r="C11" s="181"/>
      <c r="D11" s="182"/>
      <c r="E11" s="93" t="s">
        <v>1</v>
      </c>
    </row>
    <row r="12" spans="1:9" ht="12.9" customHeight="1" x14ac:dyDescent="0.25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" customHeight="1" x14ac:dyDescent="0.25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" customHeight="1" x14ac:dyDescent="0.25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5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5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" customHeight="1" x14ac:dyDescent="0.25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5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" customHeight="1" x14ac:dyDescent="0.25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" customHeight="1" x14ac:dyDescent="0.25">
      <c r="A28" s="30"/>
      <c r="B28" s="240">
        <v>44226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5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" customHeight="1" x14ac:dyDescent="0.25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&amp;C&amp;L44AAAABD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04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" hidden="1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" hidden="1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" hidden="1" customHeight="1" x14ac:dyDescent="0.25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" hidden="1" customHeight="1" x14ac:dyDescent="0.25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5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15" customHeight="1" x14ac:dyDescent="0.25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5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" hidden="1" customHeight="1" x14ac:dyDescent="0.25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" hidden="1" customHeight="1" x14ac:dyDescent="0.25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" hidden="1" customHeight="1" x14ac:dyDescent="0.25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65" hidden="1" customHeight="1" x14ac:dyDescent="0.25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65" hidden="1" customHeight="1" x14ac:dyDescent="0.25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65" hidden="1" customHeight="1" x14ac:dyDescent="0.25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65" hidden="1" customHeight="1" x14ac:dyDescent="0.25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65" hidden="1" customHeight="1" x14ac:dyDescent="0.25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40.799999999999997" hidden="1" x14ac:dyDescent="0.25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40.799999999999997" hidden="1" x14ac:dyDescent="0.25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" hidden="1" customHeight="1" x14ac:dyDescent="0.25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65" hidden="1" customHeight="1" x14ac:dyDescent="0.25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" hidden="1" customHeight="1" x14ac:dyDescent="0.25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" hidden="1" customHeight="1" x14ac:dyDescent="0.25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5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5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5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20</v>
      </c>
      <c r="F30" s="105">
        <f t="shared" si="3"/>
        <v>20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13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3</v>
      </c>
      <c r="R30" s="105">
        <f t="shared" si="3"/>
        <v>13</v>
      </c>
      <c r="S30" s="105">
        <f t="shared" si="3"/>
        <v>4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19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9</v>
      </c>
      <c r="AS30" s="105">
        <f t="shared" si="4"/>
        <v>10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9</v>
      </c>
      <c r="AY30" s="105">
        <f t="shared" si="4"/>
        <v>2</v>
      </c>
      <c r="AZ30" s="105">
        <f t="shared" si="4"/>
        <v>1</v>
      </c>
      <c r="BA30" s="105">
        <f t="shared" si="4"/>
        <v>1</v>
      </c>
      <c r="BB30" s="105">
        <f t="shared" si="4"/>
        <v>0</v>
      </c>
      <c r="BC30" s="105">
        <f t="shared" si="4"/>
        <v>1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" customHeight="1" x14ac:dyDescent="0.25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>
        <v>1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" customHeight="1" x14ac:dyDescent="0.25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/>
      <c r="AM32" s="107"/>
      <c r="AN32" s="107"/>
      <c r="AO32" s="107"/>
      <c r="AP32" s="107"/>
      <c r="AQ32" s="107">
        <v>1</v>
      </c>
      <c r="AR32" s="107"/>
      <c r="AS32" s="107"/>
      <c r="AT32" s="107"/>
      <c r="AU32" s="105"/>
      <c r="AV32" s="105"/>
      <c r="AW32" s="105"/>
      <c r="AX32" s="105">
        <v>1</v>
      </c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65" hidden="1" customHeight="1" x14ac:dyDescent="0.25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65" hidden="1" customHeight="1" x14ac:dyDescent="0.25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" hidden="1" customHeight="1" x14ac:dyDescent="0.25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" hidden="1" customHeight="1" x14ac:dyDescent="0.25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" hidden="1" customHeight="1" x14ac:dyDescent="0.25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" hidden="1" customHeight="1" x14ac:dyDescent="0.25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" hidden="1" customHeight="1" x14ac:dyDescent="0.25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" hidden="1" customHeight="1" x14ac:dyDescent="0.25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" customHeight="1" x14ac:dyDescent="0.25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2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>
        <v>1</v>
      </c>
      <c r="AM41" s="107"/>
      <c r="AN41" s="107"/>
      <c r="AO41" s="107"/>
      <c r="AP41" s="107"/>
      <c r="AQ41" s="107"/>
      <c r="AR41" s="107"/>
      <c r="AS41" s="107">
        <v>2</v>
      </c>
      <c r="AT41" s="107"/>
      <c r="AU41" s="105"/>
      <c r="AV41" s="105"/>
      <c r="AW41" s="105"/>
      <c r="AX41" s="105">
        <v>1</v>
      </c>
      <c r="AY41" s="105">
        <v>1</v>
      </c>
      <c r="AZ41" s="105"/>
      <c r="BA41" s="105">
        <v>1</v>
      </c>
      <c r="BB41" s="105"/>
      <c r="BC41" s="105"/>
      <c r="BD41" s="105"/>
      <c r="BE41" s="105">
        <v>1</v>
      </c>
      <c r="BF41" s="105"/>
      <c r="BG41" s="105"/>
      <c r="BH41" s="105"/>
      <c r="BI41" s="105"/>
      <c r="BJ41" s="105"/>
      <c r="BK41" s="105"/>
      <c r="BL41" s="105"/>
      <c r="BM41" s="105"/>
      <c r="BN41" s="105"/>
      <c r="BO41" s="105">
        <v>1</v>
      </c>
      <c r="BP41" s="105">
        <v>1</v>
      </c>
      <c r="BQ41" s="105"/>
      <c r="BR41" s="105"/>
      <c r="BS41" s="105"/>
    </row>
    <row r="42" spans="1:71" s="104" customFormat="1" ht="12.9" customHeight="1" x14ac:dyDescent="0.25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>
        <v>2</v>
      </c>
      <c r="M42" s="107"/>
      <c r="N42" s="107"/>
      <c r="O42" s="107"/>
      <c r="P42" s="107"/>
      <c r="Q42" s="107">
        <v>1</v>
      </c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/>
      <c r="AM42" s="107"/>
      <c r="AN42" s="107"/>
      <c r="AO42" s="107"/>
      <c r="AP42" s="107"/>
      <c r="AQ42" s="107"/>
      <c r="AR42" s="107">
        <v>2</v>
      </c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" hidden="1" customHeight="1" x14ac:dyDescent="0.25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" hidden="1" customHeight="1" x14ac:dyDescent="0.25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65" hidden="1" customHeight="1" x14ac:dyDescent="0.25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7" hidden="1" customHeight="1" x14ac:dyDescent="0.25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" customHeight="1" x14ac:dyDescent="0.25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8</v>
      </c>
      <c r="G47" s="107"/>
      <c r="H47" s="107"/>
      <c r="I47" s="107"/>
      <c r="J47" s="107"/>
      <c r="K47" s="107"/>
      <c r="L47" s="107">
        <v>5</v>
      </c>
      <c r="M47" s="107"/>
      <c r="N47" s="107"/>
      <c r="O47" s="107"/>
      <c r="P47" s="107"/>
      <c r="Q47" s="107">
        <v>1</v>
      </c>
      <c r="R47" s="107">
        <v>6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7</v>
      </c>
      <c r="AL47" s="107"/>
      <c r="AM47" s="107"/>
      <c r="AN47" s="107"/>
      <c r="AO47" s="107"/>
      <c r="AP47" s="107"/>
      <c r="AQ47" s="107"/>
      <c r="AR47" s="107">
        <v>4</v>
      </c>
      <c r="AS47" s="107">
        <v>4</v>
      </c>
      <c r="AT47" s="107"/>
      <c r="AU47" s="105"/>
      <c r="AV47" s="105"/>
      <c r="AW47" s="105"/>
      <c r="AX47" s="105">
        <v>5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" customHeight="1" x14ac:dyDescent="0.25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/>
      <c r="Q48" s="107">
        <v>1</v>
      </c>
      <c r="R48" s="107"/>
      <c r="S48" s="107">
        <v>2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3</v>
      </c>
      <c r="AL48" s="107"/>
      <c r="AM48" s="107"/>
      <c r="AN48" s="107"/>
      <c r="AO48" s="107"/>
      <c r="AP48" s="107"/>
      <c r="AQ48" s="107"/>
      <c r="AR48" s="107">
        <v>1</v>
      </c>
      <c r="AS48" s="107">
        <v>2</v>
      </c>
      <c r="AT48" s="107"/>
      <c r="AU48" s="105"/>
      <c r="AV48" s="105"/>
      <c r="AW48" s="105"/>
      <c r="AX48" s="105">
        <v>2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" hidden="1" customHeight="1" x14ac:dyDescent="0.25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" hidden="1" customHeight="1" x14ac:dyDescent="0.25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" customHeight="1" x14ac:dyDescent="0.25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>
        <v>2</v>
      </c>
      <c r="M51" s="107"/>
      <c r="N51" s="107"/>
      <c r="O51" s="107"/>
      <c r="P51" s="107"/>
      <c r="Q51" s="107"/>
      <c r="R51" s="107">
        <v>2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2</v>
      </c>
      <c r="AL51" s="107">
        <v>1</v>
      </c>
      <c r="AM51" s="107"/>
      <c r="AN51" s="107"/>
      <c r="AO51" s="107"/>
      <c r="AP51" s="107"/>
      <c r="AQ51" s="107"/>
      <c r="AR51" s="107"/>
      <c r="AS51" s="107">
        <v>2</v>
      </c>
      <c r="AT51" s="107"/>
      <c r="AU51" s="105"/>
      <c r="AV51" s="105"/>
      <c r="AW51" s="105"/>
      <c r="AX51" s="105"/>
      <c r="AY51" s="105">
        <v>1</v>
      </c>
      <c r="AZ51" s="105">
        <v>1</v>
      </c>
      <c r="BA51" s="105"/>
      <c r="BB51" s="105"/>
      <c r="BC51" s="105">
        <v>1</v>
      </c>
      <c r="BD51" s="105"/>
      <c r="BE51" s="105"/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" hidden="1" customHeight="1" x14ac:dyDescent="0.25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" hidden="1" customHeight="1" x14ac:dyDescent="0.25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" hidden="1" customHeight="1" x14ac:dyDescent="0.25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" hidden="1" customHeight="1" x14ac:dyDescent="0.25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65" customHeight="1" x14ac:dyDescent="0.25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" hidden="1" customHeight="1" x14ac:dyDescent="0.25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" hidden="1" customHeight="1" x14ac:dyDescent="0.25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65" hidden="1" customHeight="1" x14ac:dyDescent="0.25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65" hidden="1" customHeight="1" x14ac:dyDescent="0.25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65" hidden="1" customHeight="1" x14ac:dyDescent="0.25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65" hidden="1" customHeight="1" x14ac:dyDescent="0.25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15" hidden="1" customHeight="1" x14ac:dyDescent="0.25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15" hidden="1" customHeight="1" x14ac:dyDescent="0.25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5" hidden="1" customHeight="1" x14ac:dyDescent="0.25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" hidden="1" customHeight="1" x14ac:dyDescent="0.25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" hidden="1" customHeight="1" x14ac:dyDescent="0.25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" hidden="1" customHeight="1" x14ac:dyDescent="0.25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" hidden="1" customHeight="1" x14ac:dyDescent="0.25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" hidden="1" customHeight="1" x14ac:dyDescent="0.25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" hidden="1" customHeight="1" x14ac:dyDescent="0.25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" hidden="1" customHeight="1" x14ac:dyDescent="0.25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" hidden="1" customHeight="1" x14ac:dyDescent="0.25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65" hidden="1" customHeight="1" x14ac:dyDescent="0.25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65" hidden="1" customHeight="1" x14ac:dyDescent="0.25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65" hidden="1" customHeight="1" x14ac:dyDescent="0.25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65" hidden="1" customHeight="1" x14ac:dyDescent="0.25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65" hidden="1" customHeight="1" x14ac:dyDescent="0.25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" hidden="1" customHeight="1" x14ac:dyDescent="0.25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65" hidden="1" customHeight="1" x14ac:dyDescent="0.25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65" hidden="1" customHeight="1" x14ac:dyDescent="0.25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65" hidden="1" customHeight="1" x14ac:dyDescent="0.25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65" hidden="1" customHeight="1" x14ac:dyDescent="0.25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" hidden="1" customHeight="1" x14ac:dyDescent="0.25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" hidden="1" customHeight="1" x14ac:dyDescent="0.25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" hidden="1" customHeight="1" x14ac:dyDescent="0.25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65" hidden="1" customHeight="1" x14ac:dyDescent="0.25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65" hidden="1" customHeight="1" x14ac:dyDescent="0.25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65" hidden="1" customHeight="1" x14ac:dyDescent="0.25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65" hidden="1" customHeight="1" x14ac:dyDescent="0.25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65" hidden="1" customHeight="1" x14ac:dyDescent="0.25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" hidden="1" customHeight="1" x14ac:dyDescent="0.25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" hidden="1" customHeight="1" x14ac:dyDescent="0.25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" hidden="1" customHeight="1" x14ac:dyDescent="0.25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" hidden="1" customHeight="1" x14ac:dyDescent="0.25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65" customHeight="1" x14ac:dyDescent="0.25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" hidden="1" customHeight="1" x14ac:dyDescent="0.25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" hidden="1" customHeight="1" x14ac:dyDescent="0.25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" hidden="1" customHeight="1" x14ac:dyDescent="0.25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" hidden="1" customHeight="1" x14ac:dyDescent="0.25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" hidden="1" customHeight="1" x14ac:dyDescent="0.25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" hidden="1" customHeight="1" x14ac:dyDescent="0.25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" hidden="1" customHeight="1" x14ac:dyDescent="0.25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" hidden="1" customHeight="1" x14ac:dyDescent="0.25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65" hidden="1" customHeight="1" x14ac:dyDescent="0.25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65" hidden="1" customHeight="1" x14ac:dyDescent="0.25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65" hidden="1" customHeight="1" x14ac:dyDescent="0.25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" hidden="1" customHeight="1" x14ac:dyDescent="0.25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" hidden="1" customHeight="1" x14ac:dyDescent="0.25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" hidden="1" customHeight="1" x14ac:dyDescent="0.25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65" hidden="1" customHeight="1" x14ac:dyDescent="0.25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65" hidden="1" customHeight="1" x14ac:dyDescent="0.25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65" hidden="1" customHeight="1" x14ac:dyDescent="0.25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" hidden="1" customHeight="1" x14ac:dyDescent="0.25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" hidden="1" customHeight="1" x14ac:dyDescent="0.25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" hidden="1" customHeight="1" x14ac:dyDescent="0.25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" hidden="1" customHeight="1" x14ac:dyDescent="0.25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65" customHeight="1" x14ac:dyDescent="0.25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1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" hidden="1" customHeight="1" x14ac:dyDescent="0.25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" hidden="1" customHeight="1" x14ac:dyDescent="0.25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" hidden="1" customHeight="1" x14ac:dyDescent="0.25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" hidden="1" customHeight="1" x14ac:dyDescent="0.25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" hidden="1" customHeight="1" x14ac:dyDescent="0.25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" hidden="1" customHeight="1" x14ac:dyDescent="0.25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5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5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5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5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5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5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" hidden="1" customHeight="1" x14ac:dyDescent="0.25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" hidden="1" customHeight="1" x14ac:dyDescent="0.25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65" hidden="1" customHeight="1" x14ac:dyDescent="0.25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65" hidden="1" customHeight="1" x14ac:dyDescent="0.25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" customHeight="1" x14ac:dyDescent="0.25">
      <c r="A135" s="63">
        <v>123</v>
      </c>
      <c r="B135" s="6" t="s">
        <v>382</v>
      </c>
      <c r="C135" s="64" t="s">
        <v>383</v>
      </c>
      <c r="D135" s="64"/>
      <c r="E135" s="107">
        <v>1</v>
      </c>
      <c r="F135" s="107">
        <v>1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>
        <v>1</v>
      </c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>
        <v>1</v>
      </c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" hidden="1" customHeight="1" x14ac:dyDescent="0.25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" customHeight="1" x14ac:dyDescent="0.25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5" hidden="1" customHeight="1" x14ac:dyDescent="0.25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5" hidden="1" customHeight="1" x14ac:dyDescent="0.25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5" hidden="1" customHeight="1" x14ac:dyDescent="0.25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5" hidden="1" customHeight="1" x14ac:dyDescent="0.25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5" hidden="1" customHeight="1" x14ac:dyDescent="0.25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" hidden="1" customHeight="1" x14ac:dyDescent="0.25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" hidden="1" customHeight="1" x14ac:dyDescent="0.25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" hidden="1" customHeight="1" x14ac:dyDescent="0.25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" hidden="1" customHeight="1" x14ac:dyDescent="0.25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" hidden="1" customHeight="1" x14ac:dyDescent="0.25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" hidden="1" customHeight="1" x14ac:dyDescent="0.25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" hidden="1" customHeight="1" x14ac:dyDescent="0.25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" hidden="1" customHeight="1" x14ac:dyDescent="0.25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" hidden="1" customHeight="1" x14ac:dyDescent="0.25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" hidden="1" customHeight="1" x14ac:dyDescent="0.25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" hidden="1" customHeight="1" x14ac:dyDescent="0.25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5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65" hidden="1" customHeight="1" x14ac:dyDescent="0.25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65" hidden="1" customHeight="1" x14ac:dyDescent="0.25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65" hidden="1" customHeight="1" x14ac:dyDescent="0.25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65" hidden="1" customHeight="1" x14ac:dyDescent="0.25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65" hidden="1" customHeight="1" x14ac:dyDescent="0.25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65" hidden="1" customHeight="1" x14ac:dyDescent="0.25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65" hidden="1" customHeight="1" x14ac:dyDescent="0.25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65" hidden="1" customHeight="1" x14ac:dyDescent="0.25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65" hidden="1" customHeight="1" x14ac:dyDescent="0.25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" hidden="1" customHeight="1" x14ac:dyDescent="0.25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" hidden="1" customHeight="1" x14ac:dyDescent="0.25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65" hidden="1" customHeight="1" x14ac:dyDescent="0.25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65" hidden="1" customHeight="1" x14ac:dyDescent="0.25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65" hidden="1" customHeight="1" x14ac:dyDescent="0.25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65" hidden="1" customHeight="1" x14ac:dyDescent="0.25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" hidden="1" customHeight="1" x14ac:dyDescent="0.25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" hidden="1" customHeight="1" x14ac:dyDescent="0.25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" hidden="1" customHeight="1" x14ac:dyDescent="0.25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5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" hidden="1" customHeight="1" x14ac:dyDescent="0.25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" hidden="1" customHeight="1" x14ac:dyDescent="0.25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" hidden="1" customHeight="1" x14ac:dyDescent="0.25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" hidden="1" customHeight="1" x14ac:dyDescent="0.25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" hidden="1" customHeight="1" x14ac:dyDescent="0.25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" hidden="1" customHeight="1" x14ac:dyDescent="0.25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" hidden="1" customHeight="1" x14ac:dyDescent="0.25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" hidden="1" customHeight="1" x14ac:dyDescent="0.25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" hidden="1" customHeight="1" x14ac:dyDescent="0.25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65" hidden="1" customHeight="1" x14ac:dyDescent="0.25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65" hidden="1" customHeight="1" x14ac:dyDescent="0.25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" hidden="1" customHeight="1" x14ac:dyDescent="0.25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15" hidden="1" customHeight="1" x14ac:dyDescent="0.25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" hidden="1" customHeight="1" x14ac:dyDescent="0.25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" hidden="1" customHeight="1" x14ac:dyDescent="0.25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" hidden="1" customHeight="1" x14ac:dyDescent="0.25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" hidden="1" customHeight="1" x14ac:dyDescent="0.25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65" hidden="1" customHeight="1" x14ac:dyDescent="0.25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65" hidden="1" customHeight="1" x14ac:dyDescent="0.25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65" hidden="1" customHeight="1" x14ac:dyDescent="0.25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65" hidden="1" customHeight="1" x14ac:dyDescent="0.25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" hidden="1" customHeight="1" x14ac:dyDescent="0.25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" hidden="1" customHeight="1" x14ac:dyDescent="0.25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" hidden="1" customHeight="1" x14ac:dyDescent="0.25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" hidden="1" customHeight="1" x14ac:dyDescent="0.25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65" hidden="1" customHeight="1" x14ac:dyDescent="0.25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65" hidden="1" customHeight="1" x14ac:dyDescent="0.25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65" hidden="1" customHeight="1" x14ac:dyDescent="0.25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" hidden="1" customHeight="1" x14ac:dyDescent="0.25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" hidden="1" customHeight="1" x14ac:dyDescent="0.25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" hidden="1" customHeight="1" x14ac:dyDescent="0.25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5" hidden="1" customHeight="1" x14ac:dyDescent="0.25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5" hidden="1" customHeight="1" x14ac:dyDescent="0.25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5" hidden="1" customHeight="1" x14ac:dyDescent="0.25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65" hidden="1" customHeight="1" x14ac:dyDescent="0.25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65" hidden="1" customHeight="1" x14ac:dyDescent="0.25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" hidden="1" customHeight="1" x14ac:dyDescent="0.25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" hidden="1" customHeight="1" x14ac:dyDescent="0.25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" hidden="1" customHeight="1" x14ac:dyDescent="0.25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" hidden="1" customHeight="1" x14ac:dyDescent="0.25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" hidden="1" customHeight="1" x14ac:dyDescent="0.25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" hidden="1" customHeight="1" x14ac:dyDescent="0.25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" hidden="1" customHeight="1" x14ac:dyDescent="0.25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" hidden="1" customHeight="1" x14ac:dyDescent="0.25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" hidden="1" customHeight="1" x14ac:dyDescent="0.25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" customHeight="1" x14ac:dyDescent="0.25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80</v>
      </c>
      <c r="F219" s="105">
        <f t="shared" si="15"/>
        <v>77</v>
      </c>
      <c r="G219" s="105">
        <f t="shared" si="15"/>
        <v>2</v>
      </c>
      <c r="H219" s="105">
        <f t="shared" si="15"/>
        <v>12</v>
      </c>
      <c r="I219" s="105">
        <f t="shared" si="15"/>
        <v>6</v>
      </c>
      <c r="J219" s="105">
        <f t="shared" si="15"/>
        <v>0</v>
      </c>
      <c r="K219" s="105">
        <f t="shared" si="15"/>
        <v>5</v>
      </c>
      <c r="L219" s="105">
        <f t="shared" si="15"/>
        <v>15</v>
      </c>
      <c r="M219" s="105">
        <f t="shared" si="15"/>
        <v>0</v>
      </c>
      <c r="N219" s="105">
        <f t="shared" si="15"/>
        <v>0</v>
      </c>
      <c r="O219" s="105">
        <f t="shared" si="15"/>
        <v>10</v>
      </c>
      <c r="P219" s="105">
        <f t="shared" si="15"/>
        <v>8</v>
      </c>
      <c r="Q219" s="105">
        <f t="shared" si="15"/>
        <v>9</v>
      </c>
      <c r="R219" s="105">
        <f t="shared" si="15"/>
        <v>43</v>
      </c>
      <c r="S219" s="105">
        <f t="shared" si="15"/>
        <v>10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4</v>
      </c>
      <c r="AG219" s="105">
        <f t="shared" si="15"/>
        <v>2</v>
      </c>
      <c r="AH219" s="105">
        <f t="shared" si="15"/>
        <v>1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70</v>
      </c>
      <c r="AL219" s="105">
        <f t="shared" si="16"/>
        <v>24</v>
      </c>
      <c r="AM219" s="105">
        <f t="shared" si="16"/>
        <v>0</v>
      </c>
      <c r="AN219" s="105">
        <f t="shared" si="16"/>
        <v>0</v>
      </c>
      <c r="AO219" s="105">
        <f t="shared" si="16"/>
        <v>3</v>
      </c>
      <c r="AP219" s="105">
        <f t="shared" si="16"/>
        <v>1</v>
      </c>
      <c r="AQ219" s="105">
        <f t="shared" si="16"/>
        <v>4</v>
      </c>
      <c r="AR219" s="105">
        <f t="shared" si="16"/>
        <v>22</v>
      </c>
      <c r="AS219" s="105">
        <f t="shared" si="16"/>
        <v>46</v>
      </c>
      <c r="AT219" s="105">
        <f t="shared" si="16"/>
        <v>4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12</v>
      </c>
      <c r="AY219" s="105">
        <f t="shared" si="16"/>
        <v>26</v>
      </c>
      <c r="AZ219" s="105">
        <f t="shared" si="16"/>
        <v>8</v>
      </c>
      <c r="BA219" s="105">
        <f t="shared" si="16"/>
        <v>4</v>
      </c>
      <c r="BB219" s="105">
        <f t="shared" si="16"/>
        <v>14</v>
      </c>
      <c r="BC219" s="105">
        <f t="shared" si="16"/>
        <v>3</v>
      </c>
      <c r="BD219" s="105">
        <f t="shared" si="16"/>
        <v>0</v>
      </c>
      <c r="BE219" s="105">
        <f t="shared" si="16"/>
        <v>22</v>
      </c>
      <c r="BF219" s="105">
        <f t="shared" si="16"/>
        <v>0</v>
      </c>
      <c r="BG219" s="105">
        <f t="shared" si="16"/>
        <v>1</v>
      </c>
      <c r="BH219" s="105">
        <f t="shared" si="16"/>
        <v>0</v>
      </c>
      <c r="BI219" s="105">
        <f t="shared" si="16"/>
        <v>0</v>
      </c>
      <c r="BJ219" s="105">
        <f t="shared" si="16"/>
        <v>16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4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5</v>
      </c>
      <c r="BS219" s="105">
        <f t="shared" si="17"/>
        <v>1</v>
      </c>
    </row>
    <row r="220" spans="1:71" s="104" customFormat="1" ht="12.9" customHeight="1" x14ac:dyDescent="0.25">
      <c r="A220" s="63">
        <v>208</v>
      </c>
      <c r="B220" s="6" t="s">
        <v>487</v>
      </c>
      <c r="C220" s="64" t="s">
        <v>488</v>
      </c>
      <c r="D220" s="64"/>
      <c r="E220" s="107">
        <v>29</v>
      </c>
      <c r="F220" s="107">
        <v>28</v>
      </c>
      <c r="G220" s="107"/>
      <c r="H220" s="107">
        <v>7</v>
      </c>
      <c r="I220" s="107"/>
      <c r="J220" s="107"/>
      <c r="K220" s="107"/>
      <c r="L220" s="107">
        <v>6</v>
      </c>
      <c r="M220" s="107"/>
      <c r="N220" s="107"/>
      <c r="O220" s="107">
        <v>5</v>
      </c>
      <c r="P220" s="107">
        <v>2</v>
      </c>
      <c r="Q220" s="107">
        <v>5</v>
      </c>
      <c r="R220" s="107">
        <v>15</v>
      </c>
      <c r="S220" s="107">
        <v>2</v>
      </c>
      <c r="T220" s="107"/>
      <c r="U220" s="107"/>
      <c r="V220" s="107"/>
      <c r="W220" s="107"/>
      <c r="X220" s="107"/>
      <c r="Y220" s="107"/>
      <c r="Z220" s="107">
        <v>1</v>
      </c>
      <c r="AA220" s="107"/>
      <c r="AB220" s="107"/>
      <c r="AC220" s="107"/>
      <c r="AD220" s="107"/>
      <c r="AE220" s="107"/>
      <c r="AF220" s="107">
        <v>2</v>
      </c>
      <c r="AG220" s="107">
        <v>1</v>
      </c>
      <c r="AH220" s="107">
        <v>1</v>
      </c>
      <c r="AI220" s="107"/>
      <c r="AJ220" s="107"/>
      <c r="AK220" s="107">
        <v>24</v>
      </c>
      <c r="AL220" s="107">
        <v>2</v>
      </c>
      <c r="AM220" s="107"/>
      <c r="AN220" s="107"/>
      <c r="AO220" s="107">
        <v>1</v>
      </c>
      <c r="AP220" s="107">
        <v>1</v>
      </c>
      <c r="AQ220" s="107">
        <v>1</v>
      </c>
      <c r="AR220" s="107">
        <v>12</v>
      </c>
      <c r="AS220" s="107">
        <v>12</v>
      </c>
      <c r="AT220" s="107">
        <v>2</v>
      </c>
      <c r="AU220" s="105"/>
      <c r="AV220" s="105"/>
      <c r="AW220" s="105"/>
      <c r="AX220" s="105">
        <v>7</v>
      </c>
      <c r="AY220" s="105">
        <v>2</v>
      </c>
      <c r="AZ220" s="105">
        <v>2</v>
      </c>
      <c r="BA220" s="105"/>
      <c r="BB220" s="105"/>
      <c r="BC220" s="105">
        <v>1</v>
      </c>
      <c r="BD220" s="105"/>
      <c r="BE220" s="105">
        <v>1</v>
      </c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>
        <v>1</v>
      </c>
    </row>
    <row r="221" spans="1:71" s="104" customFormat="1" ht="12.9" customHeight="1" x14ac:dyDescent="0.25">
      <c r="A221" s="63">
        <v>209</v>
      </c>
      <c r="B221" s="6" t="s">
        <v>489</v>
      </c>
      <c r="C221" s="64" t="s">
        <v>488</v>
      </c>
      <c r="D221" s="64"/>
      <c r="E221" s="107">
        <v>16</v>
      </c>
      <c r="F221" s="107">
        <v>14</v>
      </c>
      <c r="G221" s="107">
        <v>2</v>
      </c>
      <c r="H221" s="107">
        <v>3</v>
      </c>
      <c r="I221" s="107">
        <v>2</v>
      </c>
      <c r="J221" s="107"/>
      <c r="K221" s="107"/>
      <c r="L221" s="107">
        <v>5</v>
      </c>
      <c r="M221" s="107"/>
      <c r="N221" s="107"/>
      <c r="O221" s="107">
        <v>3</v>
      </c>
      <c r="P221" s="107">
        <v>2</v>
      </c>
      <c r="Q221" s="107">
        <v>2</v>
      </c>
      <c r="R221" s="107">
        <v>4</v>
      </c>
      <c r="S221" s="107">
        <v>5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>
        <v>1</v>
      </c>
      <c r="AH221" s="107"/>
      <c r="AI221" s="107">
        <v>1</v>
      </c>
      <c r="AJ221" s="107"/>
      <c r="AK221" s="107">
        <v>13</v>
      </c>
      <c r="AL221" s="107">
        <v>10</v>
      </c>
      <c r="AM221" s="107"/>
      <c r="AN221" s="107"/>
      <c r="AO221" s="107">
        <v>1</v>
      </c>
      <c r="AP221" s="107"/>
      <c r="AQ221" s="107">
        <v>2</v>
      </c>
      <c r="AR221" s="107">
        <v>2</v>
      </c>
      <c r="AS221" s="107">
        <v>10</v>
      </c>
      <c r="AT221" s="107">
        <v>1</v>
      </c>
      <c r="AU221" s="105"/>
      <c r="AV221" s="105"/>
      <c r="AW221" s="105"/>
      <c r="AX221" s="105">
        <v>1</v>
      </c>
      <c r="AY221" s="105">
        <v>11</v>
      </c>
      <c r="AZ221" s="105">
        <v>2</v>
      </c>
      <c r="BA221" s="105">
        <v>1</v>
      </c>
      <c r="BB221" s="105">
        <v>8</v>
      </c>
      <c r="BC221" s="105">
        <v>1</v>
      </c>
      <c r="BD221" s="105"/>
      <c r="BE221" s="105">
        <v>10</v>
      </c>
      <c r="BF221" s="105"/>
      <c r="BG221" s="105"/>
      <c r="BH221" s="105"/>
      <c r="BI221" s="105"/>
      <c r="BJ221" s="105">
        <v>9</v>
      </c>
      <c r="BK221" s="105"/>
      <c r="BL221" s="105"/>
      <c r="BM221" s="105"/>
      <c r="BN221" s="105"/>
      <c r="BO221" s="105">
        <v>2</v>
      </c>
      <c r="BP221" s="105"/>
      <c r="BQ221" s="105"/>
      <c r="BR221" s="105"/>
      <c r="BS221" s="105"/>
    </row>
    <row r="222" spans="1:71" s="104" customFormat="1" ht="12.9" customHeight="1" x14ac:dyDescent="0.25">
      <c r="A222" s="63">
        <v>210</v>
      </c>
      <c r="B222" s="6" t="s">
        <v>490</v>
      </c>
      <c r="C222" s="64" t="s">
        <v>488</v>
      </c>
      <c r="D222" s="64"/>
      <c r="E222" s="107">
        <v>21</v>
      </c>
      <c r="F222" s="107">
        <v>21</v>
      </c>
      <c r="G222" s="107"/>
      <c r="H222" s="107"/>
      <c r="I222" s="107">
        <v>2</v>
      </c>
      <c r="J222" s="107"/>
      <c r="K222" s="107"/>
      <c r="L222" s="107">
        <v>3</v>
      </c>
      <c r="M222" s="107"/>
      <c r="N222" s="107"/>
      <c r="O222" s="107">
        <v>2</v>
      </c>
      <c r="P222" s="107">
        <v>3</v>
      </c>
      <c r="Q222" s="107">
        <v>2</v>
      </c>
      <c r="R222" s="107">
        <v>11</v>
      </c>
      <c r="S222" s="107">
        <v>3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19</v>
      </c>
      <c r="AL222" s="107">
        <v>8</v>
      </c>
      <c r="AM222" s="107"/>
      <c r="AN222" s="107"/>
      <c r="AO222" s="107">
        <v>1</v>
      </c>
      <c r="AP222" s="107"/>
      <c r="AQ222" s="107">
        <v>1</v>
      </c>
      <c r="AR222" s="107">
        <v>5</v>
      </c>
      <c r="AS222" s="107">
        <v>13</v>
      </c>
      <c r="AT222" s="107">
        <v>1</v>
      </c>
      <c r="AU222" s="105"/>
      <c r="AV222" s="105"/>
      <c r="AW222" s="105"/>
      <c r="AX222" s="105">
        <v>2</v>
      </c>
      <c r="AY222" s="105">
        <v>9</v>
      </c>
      <c r="AZ222" s="105">
        <v>2</v>
      </c>
      <c r="BA222" s="105">
        <v>2</v>
      </c>
      <c r="BB222" s="105">
        <v>5</v>
      </c>
      <c r="BC222" s="105">
        <v>1</v>
      </c>
      <c r="BD222" s="105"/>
      <c r="BE222" s="105">
        <v>8</v>
      </c>
      <c r="BF222" s="105"/>
      <c r="BG222" s="105"/>
      <c r="BH222" s="105"/>
      <c r="BI222" s="105"/>
      <c r="BJ222" s="105">
        <v>3</v>
      </c>
      <c r="BK222" s="105"/>
      <c r="BL222" s="105"/>
      <c r="BM222" s="105"/>
      <c r="BN222" s="105"/>
      <c r="BO222" s="105">
        <v>1</v>
      </c>
      <c r="BP222" s="105">
        <v>1</v>
      </c>
      <c r="BQ222" s="105"/>
      <c r="BR222" s="105">
        <v>5</v>
      </c>
      <c r="BS222" s="105"/>
    </row>
    <row r="223" spans="1:71" s="104" customFormat="1" ht="12.9" hidden="1" customHeight="1" x14ac:dyDescent="0.25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" customHeight="1" x14ac:dyDescent="0.25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/>
      <c r="J224" s="107"/>
      <c r="K224" s="107">
        <v>1</v>
      </c>
      <c r="L224" s="107"/>
      <c r="M224" s="107"/>
      <c r="N224" s="107"/>
      <c r="O224" s="107"/>
      <c r="P224" s="107"/>
      <c r="Q224" s="107"/>
      <c r="R224" s="107">
        <v>1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1</v>
      </c>
      <c r="AL224" s="107"/>
      <c r="AM224" s="107"/>
      <c r="AN224" s="107"/>
      <c r="AO224" s="107"/>
      <c r="AP224" s="107"/>
      <c r="AQ224" s="107"/>
      <c r="AR224" s="107"/>
      <c r="AS224" s="107">
        <v>1</v>
      </c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" customHeight="1" x14ac:dyDescent="0.25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>
        <v>1</v>
      </c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/>
      <c r="AS225" s="107">
        <v>2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" customHeight="1" x14ac:dyDescent="0.25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>
        <v>2</v>
      </c>
      <c r="J226" s="107"/>
      <c r="K226" s="107"/>
      <c r="L226" s="107"/>
      <c r="M226" s="107"/>
      <c r="N226" s="107"/>
      <c r="O226" s="107"/>
      <c r="P226" s="107"/>
      <c r="Q226" s="107"/>
      <c r="R226" s="107">
        <v>2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>
        <v>1</v>
      </c>
      <c r="AM226" s="107"/>
      <c r="AN226" s="107"/>
      <c r="AO226" s="107"/>
      <c r="AP226" s="107"/>
      <c r="AQ226" s="107"/>
      <c r="AR226" s="107">
        <v>2</v>
      </c>
      <c r="AS226" s="107"/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" customHeight="1" x14ac:dyDescent="0.25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>
        <v>1</v>
      </c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  <c r="AW227" s="105"/>
      <c r="AX227" s="105">
        <v>1</v>
      </c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" hidden="1" customHeight="1" x14ac:dyDescent="0.25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" customHeight="1" x14ac:dyDescent="0.25">
      <c r="A229" s="63">
        <v>217</v>
      </c>
      <c r="B229" s="6" t="s">
        <v>498</v>
      </c>
      <c r="C229" s="64" t="s">
        <v>494</v>
      </c>
      <c r="D229" s="64"/>
      <c r="E229" s="107">
        <v>4</v>
      </c>
      <c r="F229" s="107">
        <v>4</v>
      </c>
      <c r="G229" s="107"/>
      <c r="H229" s="107"/>
      <c r="I229" s="107"/>
      <c r="J229" s="107"/>
      <c r="K229" s="107">
        <v>4</v>
      </c>
      <c r="L229" s="107"/>
      <c r="M229" s="107"/>
      <c r="N229" s="107"/>
      <c r="O229" s="107"/>
      <c r="P229" s="107"/>
      <c r="Q229" s="107"/>
      <c r="R229" s="107">
        <v>4</v>
      </c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>
        <v>4</v>
      </c>
      <c r="AL229" s="107">
        <v>2</v>
      </c>
      <c r="AM229" s="107"/>
      <c r="AN229" s="107"/>
      <c r="AO229" s="107"/>
      <c r="AP229" s="107"/>
      <c r="AQ229" s="107"/>
      <c r="AR229" s="107"/>
      <c r="AS229" s="107">
        <v>4</v>
      </c>
      <c r="AT229" s="107"/>
      <c r="AU229" s="105"/>
      <c r="AV229" s="105"/>
      <c r="AW229" s="105"/>
      <c r="AX229" s="105"/>
      <c r="AY229" s="105">
        <v>2</v>
      </c>
      <c r="AZ229" s="105">
        <v>1</v>
      </c>
      <c r="BA229" s="105">
        <v>1</v>
      </c>
      <c r="BB229" s="105"/>
      <c r="BC229" s="105"/>
      <c r="BD229" s="105"/>
      <c r="BE229" s="105">
        <v>1</v>
      </c>
      <c r="BF229" s="105"/>
      <c r="BG229" s="105">
        <v>1</v>
      </c>
      <c r="BH229" s="105"/>
      <c r="BI229" s="105"/>
      <c r="BJ229" s="105">
        <v>2</v>
      </c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" hidden="1" customHeight="1" x14ac:dyDescent="0.25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" hidden="1" customHeight="1" x14ac:dyDescent="0.25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" hidden="1" customHeight="1" x14ac:dyDescent="0.25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" hidden="1" customHeight="1" x14ac:dyDescent="0.25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65" hidden="1" customHeight="1" x14ac:dyDescent="0.25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65" hidden="1" customHeight="1" x14ac:dyDescent="0.25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" hidden="1" customHeight="1" x14ac:dyDescent="0.25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" hidden="1" customHeight="1" x14ac:dyDescent="0.25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" hidden="1" customHeight="1" x14ac:dyDescent="0.25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" hidden="1" customHeight="1" x14ac:dyDescent="0.25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" customHeight="1" x14ac:dyDescent="0.25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3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3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3</v>
      </c>
      <c r="AL240" s="107"/>
      <c r="AM240" s="107"/>
      <c r="AN240" s="107"/>
      <c r="AO240" s="107"/>
      <c r="AP240" s="107"/>
      <c r="AQ240" s="107"/>
      <c r="AR240" s="107">
        <v>1</v>
      </c>
      <c r="AS240" s="107">
        <v>2</v>
      </c>
      <c r="AT240" s="107"/>
      <c r="AU240" s="105"/>
      <c r="AV240" s="105"/>
      <c r="AW240" s="105"/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" customHeight="1" x14ac:dyDescent="0.25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>
        <v>1</v>
      </c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  <c r="AW241" s="105"/>
      <c r="AX241" s="105"/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" hidden="1" customHeight="1" x14ac:dyDescent="0.25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" hidden="1" customHeight="1" x14ac:dyDescent="0.25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65" hidden="1" customHeight="1" x14ac:dyDescent="0.25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65" hidden="1" customHeight="1" x14ac:dyDescent="0.25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65" hidden="1" customHeight="1" x14ac:dyDescent="0.25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65" hidden="1" customHeight="1" x14ac:dyDescent="0.25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65" hidden="1" customHeight="1" x14ac:dyDescent="0.25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65" hidden="1" customHeight="1" x14ac:dyDescent="0.25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65" hidden="1" customHeight="1" x14ac:dyDescent="0.25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65" hidden="1" customHeight="1" x14ac:dyDescent="0.25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" hidden="1" customHeight="1" x14ac:dyDescent="0.25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" hidden="1" customHeight="1" x14ac:dyDescent="0.25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" hidden="1" customHeight="1" x14ac:dyDescent="0.25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" hidden="1" customHeight="1" x14ac:dyDescent="0.25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" hidden="1" customHeight="1" x14ac:dyDescent="0.25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" hidden="1" customHeight="1" x14ac:dyDescent="0.25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" hidden="1" customHeight="1" x14ac:dyDescent="0.25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" hidden="1" customHeight="1" x14ac:dyDescent="0.25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65" hidden="1" customHeight="1" x14ac:dyDescent="0.25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65" hidden="1" customHeight="1" x14ac:dyDescent="0.25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65" hidden="1" customHeight="1" x14ac:dyDescent="0.25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65" hidden="1" customHeight="1" x14ac:dyDescent="0.25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65" hidden="1" customHeight="1" x14ac:dyDescent="0.25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65" customHeight="1" x14ac:dyDescent="0.25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3</v>
      </c>
      <c r="F265" s="105">
        <f t="shared" si="18"/>
        <v>3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1</v>
      </c>
      <c r="R265" s="105">
        <f t="shared" si="18"/>
        <v>1</v>
      </c>
      <c r="S265" s="105">
        <f t="shared" si="18"/>
        <v>1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3</v>
      </c>
      <c r="AL265" s="105">
        <f t="shared" si="19"/>
        <v>1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1</v>
      </c>
      <c r="AR265" s="105">
        <f t="shared" si="19"/>
        <v>2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1</v>
      </c>
      <c r="AY265" s="105">
        <f t="shared" si="19"/>
        <v>1</v>
      </c>
      <c r="AZ265" s="105">
        <f t="shared" si="19"/>
        <v>1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1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1</v>
      </c>
      <c r="BS265" s="105">
        <f t="shared" si="20"/>
        <v>0</v>
      </c>
    </row>
    <row r="266" spans="1:71" s="104" customFormat="1" ht="48" hidden="1" customHeight="1" x14ac:dyDescent="0.25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5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5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15" hidden="1" customHeight="1" x14ac:dyDescent="0.25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15" hidden="1" customHeight="1" x14ac:dyDescent="0.25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" customHeight="1" x14ac:dyDescent="0.25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1</v>
      </c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" hidden="1" customHeight="1" x14ac:dyDescent="0.25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" hidden="1" customHeight="1" x14ac:dyDescent="0.25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" hidden="1" customHeight="1" x14ac:dyDescent="0.25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" hidden="1" customHeight="1" x14ac:dyDescent="0.25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65" hidden="1" customHeight="1" x14ac:dyDescent="0.25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65" hidden="1" customHeight="1" x14ac:dyDescent="0.25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65" hidden="1" customHeight="1" x14ac:dyDescent="0.25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65" hidden="1" customHeight="1" x14ac:dyDescent="0.25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" hidden="1" customHeight="1" x14ac:dyDescent="0.25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" hidden="1" customHeight="1" x14ac:dyDescent="0.25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" hidden="1" customHeight="1" x14ac:dyDescent="0.25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" hidden="1" customHeight="1" x14ac:dyDescent="0.25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65" customHeight="1" x14ac:dyDescent="0.25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2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>
        <v>1</v>
      </c>
      <c r="R284" s="107"/>
      <c r="S284" s="107">
        <v>1</v>
      </c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2</v>
      </c>
      <c r="AL284" s="107">
        <v>1</v>
      </c>
      <c r="AM284" s="107"/>
      <c r="AN284" s="107"/>
      <c r="AO284" s="107"/>
      <c r="AP284" s="107"/>
      <c r="AQ284" s="107">
        <v>1</v>
      </c>
      <c r="AR284" s="107">
        <v>1</v>
      </c>
      <c r="AS284" s="107"/>
      <c r="AT284" s="107"/>
      <c r="AU284" s="105"/>
      <c r="AV284" s="105"/>
      <c r="AW284" s="105"/>
      <c r="AX284" s="105">
        <v>1</v>
      </c>
      <c r="AY284" s="105">
        <v>1</v>
      </c>
      <c r="AZ284" s="105">
        <v>1</v>
      </c>
      <c r="BA284" s="105"/>
      <c r="BB284" s="105"/>
      <c r="BC284" s="105"/>
      <c r="BD284" s="105"/>
      <c r="BE284" s="105">
        <v>1</v>
      </c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>
        <v>1</v>
      </c>
      <c r="BS284" s="105"/>
    </row>
    <row r="285" spans="1:71" s="104" customFormat="1" ht="25.65" hidden="1" customHeight="1" x14ac:dyDescent="0.25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65" hidden="1" customHeight="1" x14ac:dyDescent="0.25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" hidden="1" customHeight="1" x14ac:dyDescent="0.25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" hidden="1" customHeight="1" x14ac:dyDescent="0.25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5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5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" hidden="1" customHeight="1" x14ac:dyDescent="0.25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" hidden="1" customHeight="1" x14ac:dyDescent="0.25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" hidden="1" customHeight="1" x14ac:dyDescent="0.25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5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5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5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" hidden="1" customHeight="1" x14ac:dyDescent="0.25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" hidden="1" customHeight="1" x14ac:dyDescent="0.25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" hidden="1" customHeight="1" x14ac:dyDescent="0.25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65" hidden="1" customHeight="1" x14ac:dyDescent="0.25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65" hidden="1" customHeight="1" x14ac:dyDescent="0.25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65" hidden="1" customHeight="1" x14ac:dyDescent="0.25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65" hidden="1" customHeight="1" x14ac:dyDescent="0.25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" hidden="1" customHeight="1" x14ac:dyDescent="0.25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" hidden="1" customHeight="1" x14ac:dyDescent="0.25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7" hidden="1" customHeight="1" x14ac:dyDescent="0.25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7" hidden="1" customHeight="1" x14ac:dyDescent="0.25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" hidden="1" customHeight="1" x14ac:dyDescent="0.25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" hidden="1" customHeight="1" x14ac:dyDescent="0.25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65" hidden="1" customHeight="1" x14ac:dyDescent="0.25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65" hidden="1" customHeight="1" x14ac:dyDescent="0.25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65" hidden="1" customHeight="1" x14ac:dyDescent="0.25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7" hidden="1" customHeight="1" x14ac:dyDescent="0.25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7" hidden="1" customHeight="1" x14ac:dyDescent="0.25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7" hidden="1" customHeight="1" x14ac:dyDescent="0.25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65" hidden="1" customHeight="1" x14ac:dyDescent="0.25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65" hidden="1" customHeight="1" x14ac:dyDescent="0.25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65" hidden="1" customHeight="1" x14ac:dyDescent="0.25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65" hidden="1" customHeight="1" x14ac:dyDescent="0.25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5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5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65" hidden="1" customHeight="1" x14ac:dyDescent="0.25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65" hidden="1" customHeight="1" x14ac:dyDescent="0.25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" hidden="1" customHeight="1" x14ac:dyDescent="0.25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" hidden="1" customHeight="1" x14ac:dyDescent="0.25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" hidden="1" customHeight="1" x14ac:dyDescent="0.25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" hidden="1" customHeight="1" x14ac:dyDescent="0.25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" hidden="1" customHeight="1" x14ac:dyDescent="0.25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" hidden="1" customHeight="1" x14ac:dyDescent="0.25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" hidden="1" customHeight="1" x14ac:dyDescent="0.25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" hidden="1" customHeight="1" x14ac:dyDescent="0.25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" hidden="1" customHeight="1" x14ac:dyDescent="0.25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" hidden="1" customHeight="1" x14ac:dyDescent="0.25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" hidden="1" customHeight="1" x14ac:dyDescent="0.25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" hidden="1" customHeight="1" x14ac:dyDescent="0.25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" hidden="1" customHeight="1" x14ac:dyDescent="0.25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" hidden="1" customHeight="1" x14ac:dyDescent="0.25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" hidden="1" customHeight="1" x14ac:dyDescent="0.25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65" hidden="1" customHeight="1" x14ac:dyDescent="0.25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65" hidden="1" customHeight="1" x14ac:dyDescent="0.25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65" hidden="1" customHeight="1" x14ac:dyDescent="0.25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65" hidden="1" customHeight="1" x14ac:dyDescent="0.25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65" hidden="1" customHeight="1" x14ac:dyDescent="0.25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65" hidden="1" customHeight="1" x14ac:dyDescent="0.25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65" hidden="1" customHeight="1" x14ac:dyDescent="0.25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" hidden="1" customHeight="1" x14ac:dyDescent="0.25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" hidden="1" customHeight="1" x14ac:dyDescent="0.25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" hidden="1" customHeight="1" x14ac:dyDescent="0.25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" hidden="1" customHeight="1" x14ac:dyDescent="0.25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5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" hidden="1" customHeight="1" x14ac:dyDescent="0.25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" hidden="1" customHeight="1" x14ac:dyDescent="0.25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5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65" hidden="1" customHeight="1" x14ac:dyDescent="0.25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65" hidden="1" customHeight="1" x14ac:dyDescent="0.25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" hidden="1" customHeight="1" x14ac:dyDescent="0.25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" hidden="1" customHeight="1" x14ac:dyDescent="0.25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65" hidden="1" customHeight="1" x14ac:dyDescent="0.25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" hidden="1" customHeight="1" x14ac:dyDescent="0.25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" hidden="1" customHeight="1" x14ac:dyDescent="0.25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" hidden="1" customHeight="1" x14ac:dyDescent="0.25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" hidden="1" customHeight="1" x14ac:dyDescent="0.25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" hidden="1" customHeight="1" x14ac:dyDescent="0.25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" hidden="1" customHeight="1" x14ac:dyDescent="0.25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65" hidden="1" customHeight="1" x14ac:dyDescent="0.25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65" hidden="1" customHeight="1" x14ac:dyDescent="0.25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" hidden="1" customHeight="1" x14ac:dyDescent="0.25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" hidden="1" customHeight="1" x14ac:dyDescent="0.25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" hidden="1" customHeight="1" x14ac:dyDescent="0.25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" hidden="1" customHeight="1" x14ac:dyDescent="0.25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" hidden="1" customHeight="1" x14ac:dyDescent="0.25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" hidden="1" customHeight="1" x14ac:dyDescent="0.25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" hidden="1" customHeight="1" x14ac:dyDescent="0.25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" hidden="1" customHeight="1" x14ac:dyDescent="0.25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65" hidden="1" customHeight="1" x14ac:dyDescent="0.25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65" hidden="1" customHeight="1" x14ac:dyDescent="0.25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65" hidden="1" customHeight="1" x14ac:dyDescent="0.25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" hidden="1" customHeight="1" x14ac:dyDescent="0.25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" hidden="1" customHeight="1" x14ac:dyDescent="0.25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" hidden="1" customHeight="1" x14ac:dyDescent="0.25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" hidden="1" customHeight="1" x14ac:dyDescent="0.25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" hidden="1" customHeight="1" x14ac:dyDescent="0.25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" hidden="1" customHeight="1" x14ac:dyDescent="0.25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" hidden="1" customHeight="1" x14ac:dyDescent="0.25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" hidden="1" customHeight="1" x14ac:dyDescent="0.25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" customHeight="1" x14ac:dyDescent="0.25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" hidden="1" customHeight="1" x14ac:dyDescent="0.25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65" hidden="1" customHeight="1" x14ac:dyDescent="0.25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65" hidden="1" customHeight="1" x14ac:dyDescent="0.25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65" hidden="1" customHeight="1" x14ac:dyDescent="0.25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" hidden="1" customHeight="1" x14ac:dyDescent="0.25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" hidden="1" customHeight="1" x14ac:dyDescent="0.25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65" hidden="1" customHeight="1" x14ac:dyDescent="0.25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65" hidden="1" customHeight="1" x14ac:dyDescent="0.25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65" hidden="1" customHeight="1" x14ac:dyDescent="0.25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65" hidden="1" customHeight="1" x14ac:dyDescent="0.25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65" hidden="1" customHeight="1" x14ac:dyDescent="0.25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65" hidden="1" customHeight="1" x14ac:dyDescent="0.25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" hidden="1" customHeight="1" x14ac:dyDescent="0.25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" hidden="1" customHeight="1" x14ac:dyDescent="0.25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" hidden="1" customHeight="1" x14ac:dyDescent="0.25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" hidden="1" customHeight="1" x14ac:dyDescent="0.25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" hidden="1" customHeight="1" x14ac:dyDescent="0.25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" hidden="1" customHeight="1" x14ac:dyDescent="0.25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" hidden="1" customHeight="1" x14ac:dyDescent="0.25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" hidden="1" customHeight="1" x14ac:dyDescent="0.25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" hidden="1" customHeight="1" x14ac:dyDescent="0.25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" hidden="1" customHeight="1" x14ac:dyDescent="0.25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" hidden="1" customHeight="1" x14ac:dyDescent="0.25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" hidden="1" customHeight="1" x14ac:dyDescent="0.25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" hidden="1" customHeight="1" x14ac:dyDescent="0.25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" hidden="1" customHeight="1" x14ac:dyDescent="0.25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65" hidden="1" customHeight="1" x14ac:dyDescent="0.25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65" hidden="1" customHeight="1" x14ac:dyDescent="0.25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65" hidden="1" customHeight="1" x14ac:dyDescent="0.25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65" hidden="1" customHeight="1" x14ac:dyDescent="0.25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" hidden="1" customHeight="1" x14ac:dyDescent="0.25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" hidden="1" customHeight="1" x14ac:dyDescent="0.25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" hidden="1" customHeight="1" x14ac:dyDescent="0.25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" hidden="1" customHeight="1" x14ac:dyDescent="0.25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" hidden="1" customHeight="1" x14ac:dyDescent="0.25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" hidden="1" customHeight="1" x14ac:dyDescent="0.25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" hidden="1" customHeight="1" x14ac:dyDescent="0.25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65" hidden="1" customHeight="1" x14ac:dyDescent="0.25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65" hidden="1" customHeight="1" x14ac:dyDescent="0.25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65" hidden="1" customHeight="1" x14ac:dyDescent="0.25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" hidden="1" customHeight="1" x14ac:dyDescent="0.25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" hidden="1" customHeight="1" x14ac:dyDescent="0.25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" hidden="1" customHeight="1" x14ac:dyDescent="0.25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65" hidden="1" customHeight="1" x14ac:dyDescent="0.25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65" hidden="1" customHeight="1" x14ac:dyDescent="0.25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" hidden="1" customHeight="1" x14ac:dyDescent="0.25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" hidden="1" customHeight="1" x14ac:dyDescent="0.25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" hidden="1" customHeight="1" x14ac:dyDescent="0.25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" hidden="1" customHeight="1" x14ac:dyDescent="0.25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" hidden="1" customHeight="1" x14ac:dyDescent="0.25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65" customHeight="1" x14ac:dyDescent="0.25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1</v>
      </c>
      <c r="S437" s="105">
        <f t="shared" si="24"/>
        <v>3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2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2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2</v>
      </c>
      <c r="AZ437" s="105">
        <f t="shared" si="25"/>
        <v>1</v>
      </c>
      <c r="BA437" s="105">
        <f t="shared" si="25"/>
        <v>1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1</v>
      </c>
      <c r="BJ437" s="105">
        <f t="shared" si="25"/>
        <v>1</v>
      </c>
      <c r="BK437" s="105">
        <f t="shared" si="25"/>
        <v>1</v>
      </c>
      <c r="BL437" s="105">
        <f t="shared" si="25"/>
        <v>0</v>
      </c>
      <c r="BM437" s="105">
        <f t="shared" si="25"/>
        <v>1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" hidden="1" customHeight="1" x14ac:dyDescent="0.25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65" hidden="1" customHeight="1" x14ac:dyDescent="0.25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65" hidden="1" customHeight="1" x14ac:dyDescent="0.25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" hidden="1" customHeight="1" x14ac:dyDescent="0.25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" hidden="1" customHeight="1" x14ac:dyDescent="0.25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" hidden="1" customHeight="1" x14ac:dyDescent="0.25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" hidden="1" customHeight="1" x14ac:dyDescent="0.25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" hidden="1" customHeight="1" x14ac:dyDescent="0.25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" hidden="1" customHeight="1" x14ac:dyDescent="0.25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" hidden="1" customHeight="1" x14ac:dyDescent="0.25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" hidden="1" customHeight="1" x14ac:dyDescent="0.25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65" hidden="1" customHeight="1" x14ac:dyDescent="0.25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" hidden="1" customHeight="1" x14ac:dyDescent="0.25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" hidden="1" customHeight="1" x14ac:dyDescent="0.25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" hidden="1" customHeight="1" x14ac:dyDescent="0.25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" hidden="1" customHeight="1" x14ac:dyDescent="0.25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" hidden="1" customHeight="1" x14ac:dyDescent="0.25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" hidden="1" customHeight="1" x14ac:dyDescent="0.25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" hidden="1" customHeight="1" x14ac:dyDescent="0.25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65" hidden="1" customHeight="1" x14ac:dyDescent="0.25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65" hidden="1" customHeight="1" x14ac:dyDescent="0.25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65" hidden="1" customHeight="1" x14ac:dyDescent="0.25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65" hidden="1" customHeight="1" x14ac:dyDescent="0.25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65" hidden="1" customHeight="1" x14ac:dyDescent="0.25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65" hidden="1" customHeight="1" x14ac:dyDescent="0.25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5" hidden="1" customHeight="1" x14ac:dyDescent="0.25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5" hidden="1" customHeight="1" x14ac:dyDescent="0.25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5" hidden="1" customHeight="1" x14ac:dyDescent="0.25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65" customHeight="1" x14ac:dyDescent="0.25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>
        <v>1</v>
      </c>
      <c r="M466" s="107"/>
      <c r="N466" s="107"/>
      <c r="O466" s="107"/>
      <c r="P466" s="107"/>
      <c r="Q466" s="107">
        <v>1</v>
      </c>
      <c r="R466" s="107">
        <v>1</v>
      </c>
      <c r="S466" s="107">
        <v>3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4</v>
      </c>
      <c r="AL466" s="107">
        <v>2</v>
      </c>
      <c r="AM466" s="107"/>
      <c r="AN466" s="107"/>
      <c r="AO466" s="107"/>
      <c r="AP466" s="107"/>
      <c r="AQ466" s="107">
        <v>1</v>
      </c>
      <c r="AR466" s="107">
        <v>2</v>
      </c>
      <c r="AS466" s="107">
        <v>2</v>
      </c>
      <c r="AT466" s="107"/>
      <c r="AU466" s="105"/>
      <c r="AV466" s="105"/>
      <c r="AW466" s="105"/>
      <c r="AX466" s="105">
        <v>1</v>
      </c>
      <c r="AY466" s="105">
        <v>2</v>
      </c>
      <c r="AZ466" s="105">
        <v>1</v>
      </c>
      <c r="BA466" s="105">
        <v>1</v>
      </c>
      <c r="BB466" s="105"/>
      <c r="BC466" s="105"/>
      <c r="BD466" s="105"/>
      <c r="BE466" s="105">
        <v>1</v>
      </c>
      <c r="BF466" s="105"/>
      <c r="BG466" s="105"/>
      <c r="BH466" s="105"/>
      <c r="BI466" s="105">
        <v>1</v>
      </c>
      <c r="BJ466" s="105">
        <v>1</v>
      </c>
      <c r="BK466" s="105">
        <v>1</v>
      </c>
      <c r="BL466" s="105"/>
      <c r="BM466" s="105">
        <v>1</v>
      </c>
      <c r="BN466" s="105"/>
      <c r="BO466" s="105"/>
      <c r="BP466" s="105"/>
      <c r="BQ466" s="105"/>
      <c r="BR466" s="105"/>
      <c r="BS466" s="105"/>
    </row>
    <row r="467" spans="1:71" s="104" customFormat="1" ht="25.65" hidden="1" customHeight="1" x14ac:dyDescent="0.25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5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5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5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65" hidden="1" customHeight="1" x14ac:dyDescent="0.25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" hidden="1" customHeight="1" x14ac:dyDescent="0.25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" hidden="1" customHeight="1" x14ac:dyDescent="0.25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" hidden="1" customHeight="1" x14ac:dyDescent="0.25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5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65" hidden="1" customHeight="1" x14ac:dyDescent="0.25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65" hidden="1" customHeight="1" x14ac:dyDescent="0.25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65" hidden="1" customHeight="1" x14ac:dyDescent="0.25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65" hidden="1" customHeight="1" x14ac:dyDescent="0.25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" hidden="1" customHeight="1" x14ac:dyDescent="0.25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" hidden="1" customHeight="1" x14ac:dyDescent="0.25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5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5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5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5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65" hidden="1" customHeight="1" x14ac:dyDescent="0.25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65" hidden="1" customHeight="1" x14ac:dyDescent="0.25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65" hidden="1" customHeight="1" x14ac:dyDescent="0.25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65" hidden="1" customHeight="1" x14ac:dyDescent="0.25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65" hidden="1" customHeight="1" x14ac:dyDescent="0.25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65" hidden="1" customHeight="1" x14ac:dyDescent="0.25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65" hidden="1" customHeight="1" x14ac:dyDescent="0.25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65" hidden="1" customHeight="1" x14ac:dyDescent="0.25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65" hidden="1" customHeight="1" x14ac:dyDescent="0.25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65" customHeight="1" x14ac:dyDescent="0.25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" hidden="1" customHeight="1" x14ac:dyDescent="0.25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" hidden="1" customHeight="1" x14ac:dyDescent="0.25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65" hidden="1" customHeight="1" x14ac:dyDescent="0.25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65" hidden="1" customHeight="1" x14ac:dyDescent="0.25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65" hidden="1" customHeight="1" x14ac:dyDescent="0.25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65" hidden="1" customHeight="1" x14ac:dyDescent="0.25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" hidden="1" customHeight="1" x14ac:dyDescent="0.25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" hidden="1" customHeight="1" x14ac:dyDescent="0.25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" hidden="1" customHeight="1" x14ac:dyDescent="0.25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" hidden="1" customHeight="1" x14ac:dyDescent="0.25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65" customHeight="1" x14ac:dyDescent="0.25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9</v>
      </c>
      <c r="F506" s="105">
        <f t="shared" si="30"/>
        <v>9</v>
      </c>
      <c r="G506" s="105">
        <f t="shared" si="30"/>
        <v>0</v>
      </c>
      <c r="H506" s="105">
        <f t="shared" si="30"/>
        <v>0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3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3</v>
      </c>
      <c r="Q506" s="105">
        <f t="shared" si="30"/>
        <v>0</v>
      </c>
      <c r="R506" s="105">
        <f t="shared" si="30"/>
        <v>3</v>
      </c>
      <c r="S506" s="105">
        <f t="shared" si="30"/>
        <v>2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1</v>
      </c>
      <c r="AH506" s="105">
        <f t="shared" si="30"/>
        <v>1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6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5</v>
      </c>
      <c r="AS506" s="105">
        <f t="shared" si="31"/>
        <v>4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4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65" hidden="1" customHeight="1" x14ac:dyDescent="0.25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65" hidden="1" customHeight="1" x14ac:dyDescent="0.25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65" hidden="1" customHeight="1" x14ac:dyDescent="0.25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5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65" hidden="1" customHeight="1" x14ac:dyDescent="0.25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65" hidden="1" customHeight="1" x14ac:dyDescent="0.25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65" hidden="1" customHeight="1" x14ac:dyDescent="0.25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65" hidden="1" customHeight="1" x14ac:dyDescent="0.25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65" hidden="1" customHeight="1" x14ac:dyDescent="0.25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65" hidden="1" customHeight="1" x14ac:dyDescent="0.25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65" hidden="1" customHeight="1" x14ac:dyDescent="0.25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65" hidden="1" customHeight="1" x14ac:dyDescent="0.25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65" hidden="1" customHeight="1" x14ac:dyDescent="0.25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65" hidden="1" customHeight="1" x14ac:dyDescent="0.25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65" hidden="1" customHeight="1" x14ac:dyDescent="0.25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65" hidden="1" customHeight="1" x14ac:dyDescent="0.25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" hidden="1" customHeight="1" x14ac:dyDescent="0.25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" hidden="1" customHeight="1" x14ac:dyDescent="0.25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" hidden="1" customHeight="1" x14ac:dyDescent="0.25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65" hidden="1" customHeight="1" x14ac:dyDescent="0.25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65" hidden="1" customHeight="1" x14ac:dyDescent="0.25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65" hidden="1" customHeight="1" x14ac:dyDescent="0.25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" hidden="1" customHeight="1" x14ac:dyDescent="0.25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" hidden="1" customHeight="1" x14ac:dyDescent="0.25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65" hidden="1" customHeight="1" x14ac:dyDescent="0.25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65" hidden="1" customHeight="1" x14ac:dyDescent="0.25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" customHeight="1" x14ac:dyDescent="0.25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>
        <v>1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" hidden="1" customHeight="1" x14ac:dyDescent="0.25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" hidden="1" customHeight="1" x14ac:dyDescent="0.25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" customHeight="1" x14ac:dyDescent="0.25">
      <c r="A536" s="63">
        <v>524</v>
      </c>
      <c r="B536" s="6" t="s">
        <v>903</v>
      </c>
      <c r="C536" s="64" t="s">
        <v>902</v>
      </c>
      <c r="D536" s="64"/>
      <c r="E536" s="107">
        <v>5</v>
      </c>
      <c r="F536" s="107">
        <v>5</v>
      </c>
      <c r="G536" s="107"/>
      <c r="H536" s="107"/>
      <c r="I536" s="107"/>
      <c r="J536" s="107"/>
      <c r="K536" s="107"/>
      <c r="L536" s="107">
        <v>2</v>
      </c>
      <c r="M536" s="107"/>
      <c r="N536" s="107"/>
      <c r="O536" s="107"/>
      <c r="P536" s="107">
        <v>1</v>
      </c>
      <c r="Q536" s="107"/>
      <c r="R536" s="107">
        <v>2</v>
      </c>
      <c r="S536" s="107">
        <v>2</v>
      </c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>
        <v>1</v>
      </c>
      <c r="AJ536" s="107"/>
      <c r="AK536" s="107">
        <v>3</v>
      </c>
      <c r="AL536" s="107"/>
      <c r="AM536" s="107"/>
      <c r="AN536" s="107"/>
      <c r="AO536" s="107"/>
      <c r="AP536" s="107"/>
      <c r="AQ536" s="107"/>
      <c r="AR536" s="107">
        <v>4</v>
      </c>
      <c r="AS536" s="107">
        <v>1</v>
      </c>
      <c r="AT536" s="107"/>
      <c r="AU536" s="105"/>
      <c r="AV536" s="105"/>
      <c r="AW536" s="105"/>
      <c r="AX536" s="105">
        <v>3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" hidden="1" customHeight="1" x14ac:dyDescent="0.25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" hidden="1" customHeight="1" x14ac:dyDescent="0.25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65" hidden="1" customHeight="1" x14ac:dyDescent="0.25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" hidden="1" customHeight="1" x14ac:dyDescent="0.25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" customHeight="1" x14ac:dyDescent="0.25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>
        <v>2</v>
      </c>
      <c r="J541" s="107"/>
      <c r="K541" s="107"/>
      <c r="L541" s="107">
        <v>1</v>
      </c>
      <c r="M541" s="107"/>
      <c r="N541" s="107"/>
      <c r="O541" s="107">
        <v>1</v>
      </c>
      <c r="P541" s="107">
        <v>2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>
        <v>1</v>
      </c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1</v>
      </c>
      <c r="AS541" s="107">
        <v>2</v>
      </c>
      <c r="AT541" s="107"/>
      <c r="AU541" s="105"/>
      <c r="AV541" s="105"/>
      <c r="AW541" s="105"/>
      <c r="AX541" s="105">
        <v>1</v>
      </c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" hidden="1" customHeight="1" x14ac:dyDescent="0.25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65" hidden="1" customHeight="1" x14ac:dyDescent="0.25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" hidden="1" customHeight="1" x14ac:dyDescent="0.25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65" hidden="1" customHeight="1" x14ac:dyDescent="0.25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65" hidden="1" customHeight="1" x14ac:dyDescent="0.25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65" hidden="1" customHeight="1" x14ac:dyDescent="0.25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65" customHeight="1" x14ac:dyDescent="0.25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" hidden="1" customHeight="1" x14ac:dyDescent="0.25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" hidden="1" customHeight="1" x14ac:dyDescent="0.25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" hidden="1" customHeight="1" x14ac:dyDescent="0.25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65" hidden="1" customHeight="1" x14ac:dyDescent="0.25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" hidden="1" customHeight="1" x14ac:dyDescent="0.25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" hidden="1" customHeight="1" x14ac:dyDescent="0.25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" hidden="1" customHeight="1" x14ac:dyDescent="0.25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" hidden="1" customHeight="1" x14ac:dyDescent="0.25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" hidden="1" customHeight="1" x14ac:dyDescent="0.25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" hidden="1" customHeight="1" x14ac:dyDescent="0.25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" hidden="1" customHeight="1" x14ac:dyDescent="0.25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5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" hidden="1" customHeight="1" x14ac:dyDescent="0.25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" hidden="1" customHeight="1" x14ac:dyDescent="0.25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" hidden="1" customHeight="1" x14ac:dyDescent="0.25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" hidden="1" customHeight="1" x14ac:dyDescent="0.25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" hidden="1" customHeight="1" x14ac:dyDescent="0.25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" hidden="1" customHeight="1" x14ac:dyDescent="0.25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" hidden="1" customHeight="1" x14ac:dyDescent="0.25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" hidden="1" customHeight="1" x14ac:dyDescent="0.25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" hidden="1" customHeight="1" x14ac:dyDescent="0.25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" hidden="1" customHeight="1" x14ac:dyDescent="0.25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" customHeight="1" x14ac:dyDescent="0.25">
      <c r="A571" s="63">
        <v>559</v>
      </c>
      <c r="B571" s="6" t="s">
        <v>946</v>
      </c>
      <c r="C571" s="64" t="s">
        <v>945</v>
      </c>
      <c r="D571" s="64"/>
      <c r="E571" s="107">
        <v>1</v>
      </c>
      <c r="F571" s="107">
        <v>1</v>
      </c>
      <c r="G571" s="107"/>
      <c r="H571" s="107"/>
      <c r="I571" s="107"/>
      <c r="J571" s="107"/>
      <c r="K571" s="107"/>
      <c r="L571" s="107">
        <v>1</v>
      </c>
      <c r="M571" s="107"/>
      <c r="N571" s="107"/>
      <c r="O571" s="107"/>
      <c r="P571" s="107"/>
      <c r="Q571" s="107"/>
      <c r="R571" s="107">
        <v>1</v>
      </c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>
        <v>1</v>
      </c>
      <c r="AL571" s="107">
        <v>1</v>
      </c>
      <c r="AM571" s="107"/>
      <c r="AN571" s="107"/>
      <c r="AO571" s="107"/>
      <c r="AP571" s="107"/>
      <c r="AQ571" s="107"/>
      <c r="AR571" s="107"/>
      <c r="AS571" s="107">
        <v>1</v>
      </c>
      <c r="AT571" s="107"/>
      <c r="AU571" s="105"/>
      <c r="AV571" s="105"/>
      <c r="AW571" s="105"/>
      <c r="AX571" s="105"/>
      <c r="AY571" s="105">
        <v>1</v>
      </c>
      <c r="AZ571" s="105">
        <v>1</v>
      </c>
      <c r="BA571" s="105"/>
      <c r="BB571" s="105"/>
      <c r="BC571" s="105"/>
      <c r="BD571" s="105"/>
      <c r="BE571" s="105">
        <v>1</v>
      </c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>
        <v>1</v>
      </c>
      <c r="BS571" s="105"/>
    </row>
    <row r="572" spans="1:71" s="104" customFormat="1" ht="12.9" hidden="1" customHeight="1" x14ac:dyDescent="0.25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65" hidden="1" customHeight="1" x14ac:dyDescent="0.25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65" hidden="1" customHeight="1" x14ac:dyDescent="0.25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65" hidden="1" customHeight="1" x14ac:dyDescent="0.25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65" hidden="1" customHeight="1" x14ac:dyDescent="0.25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65" hidden="1" customHeight="1" x14ac:dyDescent="0.25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65" hidden="1" customHeight="1" x14ac:dyDescent="0.25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65" hidden="1" customHeight="1" x14ac:dyDescent="0.25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65" hidden="1" customHeight="1" x14ac:dyDescent="0.25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65" hidden="1" customHeight="1" x14ac:dyDescent="0.25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65" hidden="1" customHeight="1" x14ac:dyDescent="0.25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65" hidden="1" customHeight="1" x14ac:dyDescent="0.25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65" hidden="1" customHeight="1" x14ac:dyDescent="0.25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65" hidden="1" customHeight="1" x14ac:dyDescent="0.25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65" hidden="1" customHeight="1" x14ac:dyDescent="0.25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65" hidden="1" customHeight="1" x14ac:dyDescent="0.25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65" hidden="1" customHeight="1" x14ac:dyDescent="0.25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" hidden="1" customHeight="1" x14ac:dyDescent="0.25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" hidden="1" customHeight="1" x14ac:dyDescent="0.25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" hidden="1" customHeight="1" x14ac:dyDescent="0.25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" customHeight="1" x14ac:dyDescent="0.25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15</v>
      </c>
      <c r="F592" s="105">
        <f t="shared" si="36"/>
        <v>13</v>
      </c>
      <c r="G592" s="105">
        <f t="shared" si="36"/>
        <v>2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3</v>
      </c>
      <c r="N592" s="105">
        <f t="shared" si="36"/>
        <v>0</v>
      </c>
      <c r="O592" s="105">
        <f t="shared" si="36"/>
        <v>0</v>
      </c>
      <c r="P592" s="105">
        <f t="shared" si="36"/>
        <v>3</v>
      </c>
      <c r="Q592" s="105">
        <f t="shared" si="36"/>
        <v>2</v>
      </c>
      <c r="R592" s="105">
        <f t="shared" si="36"/>
        <v>7</v>
      </c>
      <c r="S592" s="105">
        <f t="shared" si="36"/>
        <v>2</v>
      </c>
      <c r="T592" s="105">
        <f t="shared" si="36"/>
        <v>1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1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2</v>
      </c>
      <c r="AJ592" s="105">
        <f t="shared" si="36"/>
        <v>0</v>
      </c>
      <c r="AK592" s="105">
        <f t="shared" ref="AK592:BS592" si="37">SUM(AK594:AK656)</f>
        <v>11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1</v>
      </c>
      <c r="AR592" s="105">
        <f t="shared" si="37"/>
        <v>3</v>
      </c>
      <c r="AS592" s="105">
        <f t="shared" si="37"/>
        <v>10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4</v>
      </c>
      <c r="AY592" s="105">
        <f t="shared" si="37"/>
        <v>2</v>
      </c>
      <c r="AZ592" s="105">
        <f t="shared" si="37"/>
        <v>0</v>
      </c>
      <c r="BA592" s="105">
        <f t="shared" si="37"/>
        <v>0</v>
      </c>
      <c r="BB592" s="105">
        <f t="shared" si="37"/>
        <v>2</v>
      </c>
      <c r="BC592" s="105">
        <f t="shared" si="37"/>
        <v>1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" customHeight="1" x14ac:dyDescent="0.25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15</v>
      </c>
      <c r="F593" s="105">
        <f t="shared" si="38"/>
        <v>13</v>
      </c>
      <c r="G593" s="105">
        <f t="shared" si="38"/>
        <v>2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3</v>
      </c>
      <c r="N593" s="105">
        <f t="shared" si="38"/>
        <v>0</v>
      </c>
      <c r="O593" s="105">
        <f t="shared" si="38"/>
        <v>0</v>
      </c>
      <c r="P593" s="105">
        <f t="shared" si="38"/>
        <v>3</v>
      </c>
      <c r="Q593" s="105">
        <f t="shared" si="38"/>
        <v>2</v>
      </c>
      <c r="R593" s="105">
        <f t="shared" si="38"/>
        <v>7</v>
      </c>
      <c r="S593" s="105">
        <f t="shared" si="38"/>
        <v>2</v>
      </c>
      <c r="T593" s="105">
        <f t="shared" si="38"/>
        <v>1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1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2</v>
      </c>
      <c r="AJ593" s="105">
        <f t="shared" si="38"/>
        <v>0</v>
      </c>
      <c r="AK593" s="105">
        <f t="shared" ref="AK593:BP593" si="39">SUM(AK594:AK633)</f>
        <v>11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1</v>
      </c>
      <c r="AR593" s="105">
        <f t="shared" si="39"/>
        <v>3</v>
      </c>
      <c r="AS593" s="105">
        <f t="shared" si="39"/>
        <v>10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4</v>
      </c>
      <c r="AY593" s="105">
        <f t="shared" si="39"/>
        <v>2</v>
      </c>
      <c r="AZ593" s="105">
        <f t="shared" si="39"/>
        <v>0</v>
      </c>
      <c r="BA593" s="105">
        <f t="shared" si="39"/>
        <v>0</v>
      </c>
      <c r="BB593" s="105">
        <f t="shared" si="39"/>
        <v>2</v>
      </c>
      <c r="BC593" s="105">
        <f t="shared" si="39"/>
        <v>1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customHeight="1" x14ac:dyDescent="0.25">
      <c r="A594" s="63">
        <v>582</v>
      </c>
      <c r="B594" s="6" t="s">
        <v>975</v>
      </c>
      <c r="C594" s="64" t="s">
        <v>976</v>
      </c>
      <c r="D594" s="64"/>
      <c r="E594" s="107">
        <v>1</v>
      </c>
      <c r="F594" s="107"/>
      <c r="G594" s="107">
        <v>1</v>
      </c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>
        <v>1</v>
      </c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1</v>
      </c>
      <c r="AL594" s="107"/>
      <c r="AM594" s="107"/>
      <c r="AN594" s="107"/>
      <c r="AO594" s="107"/>
      <c r="AP594" s="107"/>
      <c r="AQ594" s="107">
        <v>1</v>
      </c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5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5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" hidden="1" customHeight="1" x14ac:dyDescent="0.25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" hidden="1" customHeight="1" x14ac:dyDescent="0.25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5" hidden="1" customHeight="1" x14ac:dyDescent="0.25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5" hidden="1" customHeight="1" x14ac:dyDescent="0.25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5" hidden="1" customHeight="1" x14ac:dyDescent="0.25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5" hidden="1" customHeight="1" x14ac:dyDescent="0.25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5" hidden="1" customHeight="1" x14ac:dyDescent="0.25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5" hidden="1" customHeight="1" x14ac:dyDescent="0.25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5" customHeight="1" x14ac:dyDescent="0.25">
      <c r="A605" s="63">
        <v>593</v>
      </c>
      <c r="B605" s="6" t="s">
        <v>990</v>
      </c>
      <c r="C605" s="64" t="s">
        <v>991</v>
      </c>
      <c r="D605" s="64"/>
      <c r="E605" s="107">
        <v>10</v>
      </c>
      <c r="F605" s="107">
        <v>9</v>
      </c>
      <c r="G605" s="107">
        <v>1</v>
      </c>
      <c r="H605" s="107"/>
      <c r="I605" s="107"/>
      <c r="J605" s="107"/>
      <c r="K605" s="107"/>
      <c r="L605" s="107">
        <v>1</v>
      </c>
      <c r="M605" s="107">
        <v>3</v>
      </c>
      <c r="N605" s="107"/>
      <c r="O605" s="107"/>
      <c r="P605" s="107">
        <v>3</v>
      </c>
      <c r="Q605" s="107">
        <v>1</v>
      </c>
      <c r="R605" s="107">
        <v>4</v>
      </c>
      <c r="S605" s="107">
        <v>1</v>
      </c>
      <c r="T605" s="107">
        <v>1</v>
      </c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8</v>
      </c>
      <c r="AL605" s="107">
        <v>2</v>
      </c>
      <c r="AM605" s="107"/>
      <c r="AN605" s="107"/>
      <c r="AO605" s="107"/>
      <c r="AP605" s="107"/>
      <c r="AQ605" s="107"/>
      <c r="AR605" s="107">
        <v>3</v>
      </c>
      <c r="AS605" s="107">
        <v>7</v>
      </c>
      <c r="AT605" s="107"/>
      <c r="AU605" s="105"/>
      <c r="AV605" s="105"/>
      <c r="AW605" s="105"/>
      <c r="AX605" s="105">
        <v>2</v>
      </c>
      <c r="AY605" s="105">
        <v>2</v>
      </c>
      <c r="AZ605" s="105"/>
      <c r="BA605" s="105"/>
      <c r="BB605" s="105">
        <v>2</v>
      </c>
      <c r="BC605" s="105">
        <v>1</v>
      </c>
      <c r="BD605" s="105"/>
      <c r="BE605" s="105">
        <v>1</v>
      </c>
      <c r="BF605" s="105"/>
      <c r="BG605" s="105"/>
      <c r="BH605" s="105"/>
      <c r="BI605" s="105"/>
      <c r="BJ605" s="105">
        <v>2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5" customHeight="1" x14ac:dyDescent="0.25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1</v>
      </c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>
        <v>1</v>
      </c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>
        <v>1</v>
      </c>
      <c r="AP606" s="107"/>
      <c r="AQ606" s="107"/>
      <c r="AR606" s="107"/>
      <c r="AS606" s="107">
        <v>1</v>
      </c>
      <c r="AT606" s="107"/>
      <c r="AU606" s="105"/>
      <c r="AV606" s="105"/>
      <c r="AW606" s="105"/>
      <c r="AX606" s="105">
        <v>1</v>
      </c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5" hidden="1" customHeight="1" x14ac:dyDescent="0.25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65" customHeight="1" x14ac:dyDescent="0.25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65" hidden="1" customHeight="1" x14ac:dyDescent="0.25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65" hidden="1" customHeight="1" x14ac:dyDescent="0.25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65" hidden="1" customHeight="1" x14ac:dyDescent="0.25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65" hidden="1" customHeight="1" x14ac:dyDescent="0.25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" hidden="1" customHeight="1" x14ac:dyDescent="0.25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" hidden="1" customHeight="1" x14ac:dyDescent="0.25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" hidden="1" customHeight="1" x14ac:dyDescent="0.25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2" hidden="1" customHeight="1" x14ac:dyDescent="0.25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2" hidden="1" customHeight="1" x14ac:dyDescent="0.25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2" hidden="1" customHeight="1" x14ac:dyDescent="0.25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65" hidden="1" customHeight="1" x14ac:dyDescent="0.25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65" hidden="1" customHeight="1" x14ac:dyDescent="0.25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65" hidden="1" customHeight="1" x14ac:dyDescent="0.25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65" hidden="1" customHeight="1" x14ac:dyDescent="0.25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65" hidden="1" customHeight="1" x14ac:dyDescent="0.25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" hidden="1" customHeight="1" x14ac:dyDescent="0.25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" hidden="1" customHeight="1" x14ac:dyDescent="0.25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65" customHeight="1" x14ac:dyDescent="0.25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>
        <v>1</v>
      </c>
      <c r="AT626" s="107"/>
      <c r="AU626" s="105"/>
      <c r="AV626" s="105"/>
      <c r="AW626" s="105"/>
      <c r="AX626" s="105">
        <v>1</v>
      </c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65" hidden="1" customHeight="1" x14ac:dyDescent="0.25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65" hidden="1" customHeight="1" x14ac:dyDescent="0.25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65" hidden="1" customHeight="1" x14ac:dyDescent="0.25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65" hidden="1" customHeight="1" x14ac:dyDescent="0.25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65" hidden="1" customHeight="1" x14ac:dyDescent="0.25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" hidden="1" customHeight="1" x14ac:dyDescent="0.25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" hidden="1" customHeight="1" x14ac:dyDescent="0.25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" hidden="1" customHeight="1" x14ac:dyDescent="0.25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" hidden="1" customHeight="1" x14ac:dyDescent="0.25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" hidden="1" customHeight="1" x14ac:dyDescent="0.25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" hidden="1" customHeight="1" x14ac:dyDescent="0.25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" hidden="1" customHeight="1" x14ac:dyDescent="0.25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" hidden="1" customHeight="1" x14ac:dyDescent="0.25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" hidden="1" customHeight="1" x14ac:dyDescent="0.25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" hidden="1" customHeight="1" x14ac:dyDescent="0.25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" hidden="1" customHeight="1" x14ac:dyDescent="0.25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" hidden="1" customHeight="1" x14ac:dyDescent="0.25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65" hidden="1" customHeight="1" x14ac:dyDescent="0.25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" hidden="1" customHeight="1" x14ac:dyDescent="0.25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" hidden="1" customHeight="1" x14ac:dyDescent="0.25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" hidden="1" customHeight="1" x14ac:dyDescent="0.25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" hidden="1" customHeight="1" x14ac:dyDescent="0.25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65" hidden="1" customHeight="1" x14ac:dyDescent="0.25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5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" hidden="1" customHeight="1" x14ac:dyDescent="0.25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" hidden="1" customHeight="1" x14ac:dyDescent="0.25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65" hidden="1" customHeight="1" x14ac:dyDescent="0.25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65" hidden="1" customHeight="1" x14ac:dyDescent="0.25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" hidden="1" customHeight="1" x14ac:dyDescent="0.25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" hidden="1" customHeight="1" x14ac:dyDescent="0.25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" customHeight="1" x14ac:dyDescent="0.25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" hidden="1" customHeight="1" x14ac:dyDescent="0.25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" hidden="1" customHeight="1" x14ac:dyDescent="0.25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" hidden="1" customHeight="1" x14ac:dyDescent="0.25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" hidden="1" customHeight="1" x14ac:dyDescent="0.25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5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5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65" hidden="1" customHeight="1" x14ac:dyDescent="0.25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65" hidden="1" customHeight="1" x14ac:dyDescent="0.25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65" hidden="1" customHeight="1" x14ac:dyDescent="0.25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65" hidden="1" customHeight="1" x14ac:dyDescent="0.25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65" hidden="1" customHeight="1" x14ac:dyDescent="0.25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65" hidden="1" customHeight="1" x14ac:dyDescent="0.25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65" hidden="1" customHeight="1" x14ac:dyDescent="0.25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65" hidden="1" customHeight="1" x14ac:dyDescent="0.25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65" hidden="1" customHeight="1" x14ac:dyDescent="0.25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" hidden="1" customHeight="1" x14ac:dyDescent="0.25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" hidden="1" customHeight="1" x14ac:dyDescent="0.25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" hidden="1" customHeight="1" x14ac:dyDescent="0.25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5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" hidden="1" customHeight="1" x14ac:dyDescent="0.25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" hidden="1" customHeight="1" x14ac:dyDescent="0.25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65" hidden="1" customHeight="1" x14ac:dyDescent="0.25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65" hidden="1" customHeight="1" x14ac:dyDescent="0.25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" customHeight="1" x14ac:dyDescent="0.25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" hidden="1" customHeight="1" x14ac:dyDescent="0.25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" hidden="1" customHeight="1" x14ac:dyDescent="0.25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65" hidden="1" customHeight="1" x14ac:dyDescent="0.25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65" hidden="1" customHeight="1" x14ac:dyDescent="0.25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65" hidden="1" customHeight="1" x14ac:dyDescent="0.25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5" hidden="1" customHeight="1" x14ac:dyDescent="0.25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5" hidden="1" customHeight="1" x14ac:dyDescent="0.25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5" hidden="1" customHeight="1" x14ac:dyDescent="0.25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65" hidden="1" customHeight="1" x14ac:dyDescent="0.25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65" hidden="1" customHeight="1" x14ac:dyDescent="0.25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" hidden="1" customHeight="1" x14ac:dyDescent="0.25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" hidden="1" customHeight="1" x14ac:dyDescent="0.25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65" hidden="1" customHeight="1" x14ac:dyDescent="0.25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65" customHeight="1" x14ac:dyDescent="0.25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>
        <v>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65" hidden="1" customHeight="1" x14ac:dyDescent="0.25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65" hidden="1" customHeight="1" x14ac:dyDescent="0.25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65" hidden="1" customHeight="1" x14ac:dyDescent="0.25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65" hidden="1" customHeight="1" x14ac:dyDescent="0.25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65" hidden="1" customHeight="1" x14ac:dyDescent="0.25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65" hidden="1" customHeight="1" x14ac:dyDescent="0.25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65" hidden="1" customHeight="1" x14ac:dyDescent="0.25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65" hidden="1" customHeight="1" x14ac:dyDescent="0.25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65" hidden="1" customHeight="1" x14ac:dyDescent="0.25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65" hidden="1" customHeight="1" x14ac:dyDescent="0.25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65" hidden="1" customHeight="1" x14ac:dyDescent="0.25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65" hidden="1" customHeight="1" x14ac:dyDescent="0.25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65" hidden="1" customHeight="1" x14ac:dyDescent="0.25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5" hidden="1" customHeight="1" x14ac:dyDescent="0.25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5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65" hidden="1" customHeight="1" x14ac:dyDescent="0.25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5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65" hidden="1" customHeight="1" x14ac:dyDescent="0.25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65" hidden="1" customHeight="1" x14ac:dyDescent="0.25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65" hidden="1" customHeight="1" x14ac:dyDescent="0.25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65" hidden="1" customHeight="1" x14ac:dyDescent="0.25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65" hidden="1" customHeight="1" x14ac:dyDescent="0.25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65" hidden="1" customHeight="1" x14ac:dyDescent="0.25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65" hidden="1" customHeight="1" x14ac:dyDescent="0.25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" hidden="1" customHeight="1" x14ac:dyDescent="0.25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" hidden="1" customHeight="1" x14ac:dyDescent="0.25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65" hidden="1" customHeight="1" x14ac:dyDescent="0.25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65" hidden="1" customHeight="1" x14ac:dyDescent="0.25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65" hidden="1" customHeight="1" x14ac:dyDescent="0.25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65" hidden="1" customHeight="1" x14ac:dyDescent="0.25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65" hidden="1" customHeight="1" x14ac:dyDescent="0.25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65" hidden="1" customHeight="1" x14ac:dyDescent="0.25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65" hidden="1" customHeight="1" x14ac:dyDescent="0.25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65" hidden="1" customHeight="1" x14ac:dyDescent="0.25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65" hidden="1" customHeight="1" x14ac:dyDescent="0.25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65" hidden="1" customHeight="1" x14ac:dyDescent="0.25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" hidden="1" customHeight="1" x14ac:dyDescent="0.25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5" hidden="1" customHeight="1" x14ac:dyDescent="0.25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5" hidden="1" customHeight="1" x14ac:dyDescent="0.25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5" hidden="1" customHeight="1" x14ac:dyDescent="0.25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" hidden="1" customHeight="1" x14ac:dyDescent="0.25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" hidden="1" customHeight="1" x14ac:dyDescent="0.25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" hidden="1" customHeight="1" x14ac:dyDescent="0.25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" hidden="1" customHeight="1" x14ac:dyDescent="0.25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65" hidden="1" customHeight="1" x14ac:dyDescent="0.25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65" hidden="1" customHeight="1" x14ac:dyDescent="0.25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65" hidden="1" customHeight="1" x14ac:dyDescent="0.25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" hidden="1" customHeight="1" x14ac:dyDescent="0.25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" hidden="1" customHeight="1" x14ac:dyDescent="0.25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" hidden="1" customHeight="1" x14ac:dyDescent="0.25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" hidden="1" customHeight="1" x14ac:dyDescent="0.25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" customHeight="1" x14ac:dyDescent="0.25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5" hidden="1" customHeight="1" x14ac:dyDescent="0.25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5" hidden="1" customHeight="1" x14ac:dyDescent="0.25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" hidden="1" customHeight="1" x14ac:dyDescent="0.25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" hidden="1" customHeight="1" x14ac:dyDescent="0.25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2" hidden="1" customHeight="1" x14ac:dyDescent="0.25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2" hidden="1" customHeight="1" x14ac:dyDescent="0.25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2" hidden="1" customHeight="1" x14ac:dyDescent="0.25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2" hidden="1" customHeight="1" x14ac:dyDescent="0.25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2" hidden="1" customHeight="1" x14ac:dyDescent="0.25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5" hidden="1" customHeight="1" x14ac:dyDescent="0.25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5" hidden="1" customHeight="1" x14ac:dyDescent="0.25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5" hidden="1" customHeight="1" x14ac:dyDescent="0.25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65" customHeight="1" x14ac:dyDescent="0.25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</v>
      </c>
      <c r="F760" s="105">
        <f t="shared" si="50"/>
        <v>2</v>
      </c>
      <c r="G760" s="105">
        <f t="shared" si="50"/>
        <v>2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3</v>
      </c>
      <c r="S760" s="105">
        <f t="shared" si="50"/>
        <v>1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2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2</v>
      </c>
      <c r="AP760" s="105">
        <f t="shared" si="51"/>
        <v>1</v>
      </c>
      <c r="AQ760" s="105">
        <f t="shared" si="51"/>
        <v>1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" hidden="1" customHeight="1" x14ac:dyDescent="0.25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" hidden="1" customHeight="1" x14ac:dyDescent="0.25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" hidden="1" customHeight="1" x14ac:dyDescent="0.25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5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5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5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5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" hidden="1" customHeight="1" x14ac:dyDescent="0.25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" hidden="1" customHeight="1" x14ac:dyDescent="0.25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5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5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5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5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5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5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" hidden="1" customHeight="1" x14ac:dyDescent="0.25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" hidden="1" customHeight="1" x14ac:dyDescent="0.25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" hidden="1" customHeight="1" x14ac:dyDescent="0.25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" hidden="1" customHeight="1" x14ac:dyDescent="0.25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" hidden="1" customHeight="1" x14ac:dyDescent="0.25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5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5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5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5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5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5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5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5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5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5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5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5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5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5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5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5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5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5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5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5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5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" customHeight="1" x14ac:dyDescent="0.25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/>
      <c r="G802" s="107">
        <v>2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2</v>
      </c>
      <c r="S802" s="107"/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>
        <v>1</v>
      </c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>
        <v>1</v>
      </c>
      <c r="AP802" s="107">
        <v>1</v>
      </c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" hidden="1" customHeight="1" x14ac:dyDescent="0.25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" customHeight="1" x14ac:dyDescent="0.25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>
        <v>1</v>
      </c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>
        <v>1</v>
      </c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>
        <v>1</v>
      </c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" hidden="1" customHeight="1" x14ac:dyDescent="0.25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" hidden="1" customHeight="1" x14ac:dyDescent="0.25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5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5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5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5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5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>
        <v>1</v>
      </c>
      <c r="T811" s="107"/>
      <c r="U811" s="107"/>
      <c r="V811" s="107"/>
      <c r="W811" s="107"/>
      <c r="X811" s="107"/>
      <c r="Y811" s="107">
        <v>1</v>
      </c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5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5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5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5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" hidden="1" customHeight="1" x14ac:dyDescent="0.25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" hidden="1" customHeight="1" x14ac:dyDescent="0.25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5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5</v>
      </c>
      <c r="F818" s="145">
        <f t="shared" si="53"/>
        <v>4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4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4</v>
      </c>
      <c r="AL818" s="145">
        <f t="shared" si="54"/>
        <v>4</v>
      </c>
      <c r="AM818" s="145">
        <f t="shared" si="54"/>
        <v>0</v>
      </c>
      <c r="AN818" s="145">
        <f t="shared" si="54"/>
        <v>1</v>
      </c>
      <c r="AO818" s="145">
        <f t="shared" si="54"/>
        <v>0</v>
      </c>
      <c r="AP818" s="145">
        <f t="shared" si="54"/>
        <v>1</v>
      </c>
      <c r="AQ818" s="145">
        <f t="shared" si="54"/>
        <v>0</v>
      </c>
      <c r="AR818" s="145">
        <f t="shared" si="54"/>
        <v>0</v>
      </c>
      <c r="AS818" s="145">
        <f t="shared" si="54"/>
        <v>3</v>
      </c>
      <c r="AT818" s="145">
        <f t="shared" si="54"/>
        <v>1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5</v>
      </c>
      <c r="AZ818" s="145">
        <f t="shared" si="54"/>
        <v>3</v>
      </c>
      <c r="BA818" s="145">
        <f t="shared" si="54"/>
        <v>1</v>
      </c>
      <c r="BB818" s="145">
        <f t="shared" si="54"/>
        <v>1</v>
      </c>
      <c r="BC818" s="145">
        <f t="shared" si="54"/>
        <v>2</v>
      </c>
      <c r="BD818" s="145">
        <f t="shared" si="54"/>
        <v>0</v>
      </c>
      <c r="BE818" s="145">
        <f t="shared" si="54"/>
        <v>3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2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1</v>
      </c>
      <c r="BR818" s="145">
        <f t="shared" si="55"/>
        <v>0</v>
      </c>
      <c r="BS818" s="145">
        <f t="shared" si="55"/>
        <v>2</v>
      </c>
    </row>
    <row r="819" spans="1:71" s="104" customFormat="1" ht="12.75" hidden="1" customHeight="1" x14ac:dyDescent="0.25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" hidden="1" customHeight="1" x14ac:dyDescent="0.25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" hidden="1" customHeight="1" x14ac:dyDescent="0.25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65" hidden="1" customHeight="1" x14ac:dyDescent="0.25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65" hidden="1" customHeight="1" x14ac:dyDescent="0.25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" hidden="1" customHeight="1" x14ac:dyDescent="0.25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" hidden="1" customHeight="1" x14ac:dyDescent="0.25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" hidden="1" customHeight="1" x14ac:dyDescent="0.25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" hidden="1" customHeight="1" x14ac:dyDescent="0.25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" hidden="1" customHeight="1" x14ac:dyDescent="0.25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" hidden="1" customHeight="1" x14ac:dyDescent="0.25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" hidden="1" customHeight="1" x14ac:dyDescent="0.25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" hidden="1" customHeight="1" x14ac:dyDescent="0.25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65" hidden="1" customHeight="1" x14ac:dyDescent="0.25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65" hidden="1" customHeight="1" x14ac:dyDescent="0.25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65" hidden="1" customHeight="1" x14ac:dyDescent="0.25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65" hidden="1" customHeight="1" x14ac:dyDescent="0.25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65" hidden="1" customHeight="1" x14ac:dyDescent="0.25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65" hidden="1" customHeight="1" x14ac:dyDescent="0.25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65" hidden="1" customHeight="1" x14ac:dyDescent="0.25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" hidden="1" customHeight="1" x14ac:dyDescent="0.25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65" hidden="1" customHeight="1" x14ac:dyDescent="0.25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65" hidden="1" customHeight="1" x14ac:dyDescent="0.25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65" hidden="1" customHeight="1" x14ac:dyDescent="0.25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65" hidden="1" customHeight="1" x14ac:dyDescent="0.25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" hidden="1" customHeight="1" x14ac:dyDescent="0.25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" hidden="1" customHeight="1" x14ac:dyDescent="0.25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" hidden="1" customHeight="1" x14ac:dyDescent="0.25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" hidden="1" customHeight="1" x14ac:dyDescent="0.25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65" hidden="1" customHeight="1" x14ac:dyDescent="0.25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65" hidden="1" customHeight="1" x14ac:dyDescent="0.25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" hidden="1" customHeight="1" x14ac:dyDescent="0.25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" hidden="1" customHeight="1" x14ac:dyDescent="0.25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" hidden="1" customHeight="1" x14ac:dyDescent="0.25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" hidden="1" customHeight="1" x14ac:dyDescent="0.25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65" hidden="1" customHeight="1" x14ac:dyDescent="0.25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65" hidden="1" customHeight="1" x14ac:dyDescent="0.25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65" hidden="1" customHeight="1" x14ac:dyDescent="0.25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65" hidden="1" customHeight="1" x14ac:dyDescent="0.25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65" hidden="1" customHeight="1" x14ac:dyDescent="0.25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65" customHeight="1" x14ac:dyDescent="0.25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/>
      <c r="BD859" s="105"/>
      <c r="BE859" s="105">
        <v>2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2</v>
      </c>
    </row>
    <row r="860" spans="1:71" s="104" customFormat="1" ht="25.65" hidden="1" customHeight="1" x14ac:dyDescent="0.25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65" hidden="1" customHeight="1" x14ac:dyDescent="0.25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65" hidden="1" customHeight="1" x14ac:dyDescent="0.25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65" hidden="1" customHeight="1" x14ac:dyDescent="0.25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65" hidden="1" customHeight="1" x14ac:dyDescent="0.25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65" hidden="1" customHeight="1" x14ac:dyDescent="0.25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65" customHeight="1" x14ac:dyDescent="0.25">
      <c r="A866" s="63">
        <v>854</v>
      </c>
      <c r="B866" s="6">
        <v>391</v>
      </c>
      <c r="C866" s="64" t="s">
        <v>1334</v>
      </c>
      <c r="D866" s="64"/>
      <c r="E866" s="107">
        <v>1</v>
      </c>
      <c r="F866" s="107">
        <v>1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>
        <v>1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1</v>
      </c>
      <c r="AO866" s="107"/>
      <c r="AP866" s="107">
        <v>1</v>
      </c>
      <c r="AQ866" s="107"/>
      <c r="AR866" s="107"/>
      <c r="AS866" s="107"/>
      <c r="AT866" s="107"/>
      <c r="AU866" s="105"/>
      <c r="AV866" s="105"/>
      <c r="AW866" s="105"/>
      <c r="AX866" s="105"/>
      <c r="AY866" s="105">
        <v>1</v>
      </c>
      <c r="AZ866" s="105">
        <v>1</v>
      </c>
      <c r="BA866" s="105"/>
      <c r="BB866" s="105"/>
      <c r="BC866" s="105">
        <v>1</v>
      </c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1</v>
      </c>
      <c r="BR866" s="105"/>
      <c r="BS866" s="105"/>
    </row>
    <row r="867" spans="1:71" s="104" customFormat="1" ht="12.9" hidden="1" customHeight="1" x14ac:dyDescent="0.25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" hidden="1" customHeight="1" x14ac:dyDescent="0.25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" hidden="1" customHeight="1" x14ac:dyDescent="0.25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" hidden="1" customHeight="1" x14ac:dyDescent="0.25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" customHeight="1" x14ac:dyDescent="0.25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2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</v>
      </c>
      <c r="AL871" s="107">
        <v>2</v>
      </c>
      <c r="AM871" s="107"/>
      <c r="AN871" s="107"/>
      <c r="AO871" s="107"/>
      <c r="AP871" s="107"/>
      <c r="AQ871" s="107"/>
      <c r="AR871" s="107"/>
      <c r="AS871" s="107">
        <v>1</v>
      </c>
      <c r="AT871" s="107">
        <v>1</v>
      </c>
      <c r="AU871" s="105"/>
      <c r="AV871" s="105"/>
      <c r="AW871" s="105"/>
      <c r="AX871" s="105"/>
      <c r="AY871" s="105">
        <v>2</v>
      </c>
      <c r="AZ871" s="105"/>
      <c r="BA871" s="105">
        <v>1</v>
      </c>
      <c r="BB871" s="105">
        <v>1</v>
      </c>
      <c r="BC871" s="105">
        <v>1</v>
      </c>
      <c r="BD871" s="105"/>
      <c r="BE871" s="105">
        <v>1</v>
      </c>
      <c r="BF871" s="105"/>
      <c r="BG871" s="105"/>
      <c r="BH871" s="105"/>
      <c r="BI871" s="105"/>
      <c r="BJ871" s="105">
        <v>2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" hidden="1" customHeight="1" x14ac:dyDescent="0.25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65" hidden="1" customHeight="1" x14ac:dyDescent="0.25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65" hidden="1" customHeight="1" x14ac:dyDescent="0.25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65" hidden="1" customHeight="1" x14ac:dyDescent="0.25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65" hidden="1" customHeight="1" x14ac:dyDescent="0.25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65" hidden="1" customHeight="1" x14ac:dyDescent="0.25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65" hidden="1" customHeight="1" x14ac:dyDescent="0.25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65" hidden="1" customHeight="1" x14ac:dyDescent="0.25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65" hidden="1" customHeight="1" x14ac:dyDescent="0.25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" hidden="1" customHeight="1" x14ac:dyDescent="0.25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" hidden="1" customHeight="1" x14ac:dyDescent="0.25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" hidden="1" customHeight="1" x14ac:dyDescent="0.25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" customHeight="1" x14ac:dyDescent="0.25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" hidden="1" customHeight="1" x14ac:dyDescent="0.25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" hidden="1" customHeight="1" x14ac:dyDescent="0.25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" hidden="1" customHeight="1" x14ac:dyDescent="0.25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" hidden="1" customHeight="1" x14ac:dyDescent="0.25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" hidden="1" customHeight="1" x14ac:dyDescent="0.25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" hidden="1" customHeight="1" x14ac:dyDescent="0.25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" hidden="1" customHeight="1" x14ac:dyDescent="0.25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65" hidden="1" customHeight="1" x14ac:dyDescent="0.25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65" hidden="1" customHeight="1" x14ac:dyDescent="0.25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65" hidden="1" customHeight="1" x14ac:dyDescent="0.25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65" hidden="1" customHeight="1" x14ac:dyDescent="0.25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65" hidden="1" customHeight="1" x14ac:dyDescent="0.25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" hidden="1" customHeight="1" x14ac:dyDescent="0.25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" hidden="1" customHeight="1" x14ac:dyDescent="0.25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" hidden="1" customHeight="1" x14ac:dyDescent="0.25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" hidden="1" customHeight="1" x14ac:dyDescent="0.25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" hidden="1" customHeight="1" x14ac:dyDescent="0.25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" hidden="1" customHeight="1" x14ac:dyDescent="0.25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" hidden="1" customHeight="1" x14ac:dyDescent="0.25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65" hidden="1" customHeight="1" x14ac:dyDescent="0.25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65" hidden="1" customHeight="1" x14ac:dyDescent="0.25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65" hidden="1" customHeight="1" x14ac:dyDescent="0.25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65" hidden="1" customHeight="1" x14ac:dyDescent="0.25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65" hidden="1" customHeight="1" x14ac:dyDescent="0.25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" hidden="1" customHeight="1" x14ac:dyDescent="0.25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" hidden="1" customHeight="1" x14ac:dyDescent="0.25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" hidden="1" customHeight="1" x14ac:dyDescent="0.25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" hidden="1" customHeight="1" x14ac:dyDescent="0.25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65" hidden="1" customHeight="1" x14ac:dyDescent="0.25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65" hidden="1" customHeight="1" x14ac:dyDescent="0.25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65" hidden="1" customHeight="1" x14ac:dyDescent="0.25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65" hidden="1" customHeight="1" x14ac:dyDescent="0.25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2" hidden="1" customHeight="1" x14ac:dyDescent="0.25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2" hidden="1" customHeight="1" x14ac:dyDescent="0.25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2" hidden="1" customHeight="1" x14ac:dyDescent="0.25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2" hidden="1" customHeight="1" x14ac:dyDescent="0.25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65" hidden="1" customHeight="1" x14ac:dyDescent="0.25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65" hidden="1" customHeight="1" x14ac:dyDescent="0.25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65" hidden="1" customHeight="1" x14ac:dyDescent="0.25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65" hidden="1" customHeight="1" x14ac:dyDescent="0.25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65" hidden="1" customHeight="1" x14ac:dyDescent="0.25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65" hidden="1" customHeight="1" x14ac:dyDescent="0.25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" hidden="1" customHeight="1" x14ac:dyDescent="0.25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" hidden="1" customHeight="1" x14ac:dyDescent="0.25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" hidden="1" customHeight="1" x14ac:dyDescent="0.25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" hidden="1" customHeight="1" x14ac:dyDescent="0.25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" hidden="1" customHeight="1" x14ac:dyDescent="0.25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" hidden="1" customHeight="1" x14ac:dyDescent="0.25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" hidden="1" customHeight="1" x14ac:dyDescent="0.25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" hidden="1" customHeight="1" x14ac:dyDescent="0.25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" hidden="1" customHeight="1" x14ac:dyDescent="0.25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" hidden="1" customHeight="1" x14ac:dyDescent="0.25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65" hidden="1" customHeight="1" x14ac:dyDescent="0.25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65" hidden="1" customHeight="1" x14ac:dyDescent="0.25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65" hidden="1" customHeight="1" x14ac:dyDescent="0.25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" hidden="1" customHeight="1" x14ac:dyDescent="0.25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65" hidden="1" customHeight="1" x14ac:dyDescent="0.25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65" hidden="1" customHeight="1" x14ac:dyDescent="0.25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65" hidden="1" customHeight="1" x14ac:dyDescent="0.25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65" hidden="1" customHeight="1" x14ac:dyDescent="0.25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65" hidden="1" customHeight="1" x14ac:dyDescent="0.25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65" hidden="1" customHeight="1" x14ac:dyDescent="0.25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" hidden="1" customHeight="1" x14ac:dyDescent="0.25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" hidden="1" customHeight="1" x14ac:dyDescent="0.25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" hidden="1" customHeight="1" x14ac:dyDescent="0.25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" hidden="1" customHeight="1" x14ac:dyDescent="0.25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" hidden="1" customHeight="1" x14ac:dyDescent="0.25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" hidden="1" customHeight="1" x14ac:dyDescent="0.25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65" hidden="1" customHeight="1" x14ac:dyDescent="0.25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65" hidden="1" customHeight="1" x14ac:dyDescent="0.25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65" hidden="1" customHeight="1" x14ac:dyDescent="0.25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65" hidden="1" customHeight="1" x14ac:dyDescent="0.25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65" hidden="1" customHeight="1" x14ac:dyDescent="0.25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65" hidden="1" customHeight="1" x14ac:dyDescent="0.25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65" hidden="1" customHeight="1" x14ac:dyDescent="0.25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" hidden="1" customHeight="1" x14ac:dyDescent="0.25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" hidden="1" customHeight="1" x14ac:dyDescent="0.25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" hidden="1" customHeight="1" x14ac:dyDescent="0.25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" hidden="1" customHeight="1" x14ac:dyDescent="0.25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" hidden="1" customHeight="1" x14ac:dyDescent="0.25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" hidden="1" customHeight="1" x14ac:dyDescent="0.25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" hidden="1" customHeight="1" x14ac:dyDescent="0.25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" hidden="1" customHeight="1" x14ac:dyDescent="0.25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5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5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5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5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5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" hidden="1" customHeight="1" x14ac:dyDescent="0.25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" hidden="1" customHeight="1" x14ac:dyDescent="0.25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" hidden="1" customHeight="1" x14ac:dyDescent="0.25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" hidden="1" customHeight="1" x14ac:dyDescent="0.25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65" hidden="1" customHeight="1" x14ac:dyDescent="0.25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" hidden="1" customHeight="1" x14ac:dyDescent="0.25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65" hidden="1" customHeight="1" x14ac:dyDescent="0.25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65" hidden="1" customHeight="1" x14ac:dyDescent="0.25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65" hidden="1" customHeight="1" x14ac:dyDescent="0.25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" hidden="1" customHeight="1" x14ac:dyDescent="0.25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" hidden="1" customHeight="1" x14ac:dyDescent="0.25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" hidden="1" customHeight="1" x14ac:dyDescent="0.25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" hidden="1" customHeight="1" x14ac:dyDescent="0.25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65" hidden="1" customHeight="1" x14ac:dyDescent="0.25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65" hidden="1" customHeight="1" x14ac:dyDescent="0.25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65" hidden="1" customHeight="1" x14ac:dyDescent="0.25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65" customHeight="1" x14ac:dyDescent="0.25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" hidden="1" customHeight="1" x14ac:dyDescent="0.25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5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5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5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65" hidden="1" customHeight="1" x14ac:dyDescent="0.25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65" hidden="1" customHeight="1" x14ac:dyDescent="0.25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" hidden="1" customHeight="1" x14ac:dyDescent="0.25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" hidden="1" customHeight="1" x14ac:dyDescent="0.25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" hidden="1" customHeight="1" x14ac:dyDescent="0.25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" hidden="1" customHeight="1" x14ac:dyDescent="0.25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65" hidden="1" customHeight="1" x14ac:dyDescent="0.25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" hidden="1" customHeight="1" x14ac:dyDescent="0.25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" hidden="1" customHeight="1" x14ac:dyDescent="0.25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" hidden="1" customHeight="1" x14ac:dyDescent="0.25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" hidden="1" customHeight="1" x14ac:dyDescent="0.25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65" hidden="1" customHeight="1" x14ac:dyDescent="0.25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65" hidden="1" customHeight="1" x14ac:dyDescent="0.25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65" hidden="1" customHeight="1" x14ac:dyDescent="0.25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" hidden="1" customHeight="1" x14ac:dyDescent="0.25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" hidden="1" customHeight="1" x14ac:dyDescent="0.25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" hidden="1" customHeight="1" x14ac:dyDescent="0.25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" hidden="1" customHeight="1" x14ac:dyDescent="0.25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" hidden="1" customHeight="1" x14ac:dyDescent="0.25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" hidden="1" customHeight="1" x14ac:dyDescent="0.25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" customHeight="1" x14ac:dyDescent="0.25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" hidden="1" customHeight="1" x14ac:dyDescent="0.25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" hidden="1" customHeight="1" x14ac:dyDescent="0.25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" hidden="1" customHeight="1" x14ac:dyDescent="0.25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" hidden="1" customHeight="1" x14ac:dyDescent="0.25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" hidden="1" customHeight="1" x14ac:dyDescent="0.25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" hidden="1" customHeight="1" x14ac:dyDescent="0.25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" hidden="1" customHeight="1" x14ac:dyDescent="0.25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" hidden="1" customHeight="1" x14ac:dyDescent="0.25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" hidden="1" customHeight="1" x14ac:dyDescent="0.25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" hidden="1" customHeight="1" x14ac:dyDescent="0.25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" hidden="1" customHeight="1" x14ac:dyDescent="0.25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" hidden="1" customHeight="1" x14ac:dyDescent="0.25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" hidden="1" customHeight="1" x14ac:dyDescent="0.25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" hidden="1" customHeight="1" x14ac:dyDescent="0.25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" hidden="1" customHeight="1" x14ac:dyDescent="0.25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" hidden="1" customHeight="1" x14ac:dyDescent="0.25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" hidden="1" customHeight="1" x14ac:dyDescent="0.25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" hidden="1" customHeight="1" x14ac:dyDescent="0.25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" hidden="1" customHeight="1" x14ac:dyDescent="0.25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" hidden="1" customHeight="1" x14ac:dyDescent="0.25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" hidden="1" customHeight="1" x14ac:dyDescent="0.25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" hidden="1" customHeight="1" x14ac:dyDescent="0.25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65" hidden="1" customHeight="1" x14ac:dyDescent="0.25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65" hidden="1" customHeight="1" x14ac:dyDescent="0.25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" hidden="1" customHeight="1" x14ac:dyDescent="0.25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65" hidden="1" customHeight="1" x14ac:dyDescent="0.25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65" hidden="1" customHeight="1" x14ac:dyDescent="0.25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" hidden="1" customHeight="1" x14ac:dyDescent="0.25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" hidden="1" customHeight="1" x14ac:dyDescent="0.25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65" hidden="1" customHeight="1" x14ac:dyDescent="0.25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65" hidden="1" customHeight="1" x14ac:dyDescent="0.25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65" hidden="1" customHeight="1" x14ac:dyDescent="0.25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" hidden="1" customHeight="1" x14ac:dyDescent="0.25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" hidden="1" customHeight="1" x14ac:dyDescent="0.25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" hidden="1" customHeight="1" x14ac:dyDescent="0.25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" hidden="1" customHeight="1" x14ac:dyDescent="0.25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" hidden="1" customHeight="1" x14ac:dyDescent="0.25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" hidden="1" customHeight="1" x14ac:dyDescent="0.25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65" hidden="1" customHeight="1" x14ac:dyDescent="0.25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65" hidden="1" customHeight="1" x14ac:dyDescent="0.25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65" hidden="1" customHeight="1" x14ac:dyDescent="0.25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" hidden="1" customHeight="1" x14ac:dyDescent="0.25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65" hidden="1" customHeight="1" x14ac:dyDescent="0.25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65" hidden="1" customHeight="1" x14ac:dyDescent="0.25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65" hidden="1" customHeight="1" x14ac:dyDescent="0.25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65" hidden="1" customHeight="1" x14ac:dyDescent="0.25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65" hidden="1" customHeight="1" x14ac:dyDescent="0.25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65" hidden="1" customHeight="1" x14ac:dyDescent="0.25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65" hidden="1" customHeight="1" x14ac:dyDescent="0.25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65" hidden="1" customHeight="1" x14ac:dyDescent="0.25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65" hidden="1" customHeight="1" x14ac:dyDescent="0.25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65" hidden="1" customHeight="1" x14ac:dyDescent="0.25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" hidden="1" customHeight="1" x14ac:dyDescent="0.25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65" hidden="1" customHeight="1" x14ac:dyDescent="0.25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65" hidden="1" customHeight="1" x14ac:dyDescent="0.25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" hidden="1" customHeight="1" x14ac:dyDescent="0.25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" hidden="1" customHeight="1" x14ac:dyDescent="0.25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65" hidden="1" customHeight="1" x14ac:dyDescent="0.25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65" hidden="1" customHeight="1" x14ac:dyDescent="0.25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65" hidden="1" customHeight="1" x14ac:dyDescent="0.25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65" hidden="1" customHeight="1" x14ac:dyDescent="0.25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65" hidden="1" customHeight="1" x14ac:dyDescent="0.25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65" hidden="1" customHeight="1" x14ac:dyDescent="0.25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65" hidden="1" customHeight="1" x14ac:dyDescent="0.25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65" hidden="1" customHeight="1" x14ac:dyDescent="0.25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65" hidden="1" customHeight="1" x14ac:dyDescent="0.25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65" hidden="1" customHeight="1" x14ac:dyDescent="0.25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65" hidden="1" customHeight="1" x14ac:dyDescent="0.25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" hidden="1" customHeight="1" x14ac:dyDescent="0.25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" hidden="1" customHeight="1" x14ac:dyDescent="0.25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" hidden="1" customHeight="1" x14ac:dyDescent="0.25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" hidden="1" customHeight="1" x14ac:dyDescent="0.25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65" hidden="1" customHeight="1" x14ac:dyDescent="0.25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65" hidden="1" customHeight="1" x14ac:dyDescent="0.25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65" hidden="1" customHeight="1" x14ac:dyDescent="0.25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" hidden="1" customHeight="1" x14ac:dyDescent="0.25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" hidden="1" customHeight="1" x14ac:dyDescent="0.25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" hidden="1" customHeight="1" x14ac:dyDescent="0.25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65" hidden="1" customHeight="1" x14ac:dyDescent="0.25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65" hidden="1" customHeight="1" x14ac:dyDescent="0.25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65" hidden="1" customHeight="1" x14ac:dyDescent="0.25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65" hidden="1" customHeight="1" x14ac:dyDescent="0.25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65" hidden="1" customHeight="1" x14ac:dyDescent="0.25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65" hidden="1" customHeight="1" x14ac:dyDescent="0.25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65" hidden="1" customHeight="1" x14ac:dyDescent="0.25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" hidden="1" customHeight="1" x14ac:dyDescent="0.25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" hidden="1" customHeight="1" x14ac:dyDescent="0.25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65" hidden="1" customHeight="1" x14ac:dyDescent="0.25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65" hidden="1" customHeight="1" x14ac:dyDescent="0.25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" hidden="1" customHeight="1" x14ac:dyDescent="0.25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" hidden="1" customHeight="1" x14ac:dyDescent="0.25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" hidden="1" customHeight="1" x14ac:dyDescent="0.25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" hidden="1" customHeight="1" x14ac:dyDescent="0.25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" hidden="1" customHeight="1" x14ac:dyDescent="0.25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" hidden="1" customHeight="1" x14ac:dyDescent="0.25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" hidden="1" customHeight="1" x14ac:dyDescent="0.25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" hidden="1" customHeight="1" x14ac:dyDescent="0.25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" hidden="1" customHeight="1" x14ac:dyDescent="0.25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65" hidden="1" customHeight="1" x14ac:dyDescent="0.25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65" hidden="1" customHeight="1" x14ac:dyDescent="0.25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65" hidden="1" customHeight="1" x14ac:dyDescent="0.25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" hidden="1" customHeight="1" x14ac:dyDescent="0.25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" hidden="1" customHeight="1" x14ac:dyDescent="0.25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" hidden="1" customHeight="1" x14ac:dyDescent="0.25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" hidden="1" customHeight="1" x14ac:dyDescent="0.25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" hidden="1" customHeight="1" x14ac:dyDescent="0.25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" hidden="1" customHeight="1" x14ac:dyDescent="0.25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" hidden="1" customHeight="1" x14ac:dyDescent="0.25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" hidden="1" customHeight="1" x14ac:dyDescent="0.25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" hidden="1" customHeight="1" x14ac:dyDescent="0.25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" hidden="1" customHeight="1" x14ac:dyDescent="0.25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" hidden="1" customHeight="1" x14ac:dyDescent="0.25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" hidden="1" customHeight="1" x14ac:dyDescent="0.25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5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" hidden="1" customHeight="1" x14ac:dyDescent="0.25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" hidden="1" customHeight="1" x14ac:dyDescent="0.25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" hidden="1" customHeight="1" x14ac:dyDescent="0.25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" hidden="1" customHeight="1" x14ac:dyDescent="0.25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" hidden="1" customHeight="1" x14ac:dyDescent="0.25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" hidden="1" customHeight="1" x14ac:dyDescent="0.25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65" hidden="1" customHeight="1" x14ac:dyDescent="0.25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65" hidden="1" customHeight="1" x14ac:dyDescent="0.25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65" hidden="1" customHeight="1" x14ac:dyDescent="0.25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" hidden="1" customHeight="1" x14ac:dyDescent="0.25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65" hidden="1" customHeight="1" x14ac:dyDescent="0.25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" hidden="1" customHeight="1" x14ac:dyDescent="0.25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" hidden="1" customHeight="1" x14ac:dyDescent="0.25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" hidden="1" customHeight="1" x14ac:dyDescent="0.25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65" hidden="1" customHeight="1" x14ac:dyDescent="0.25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" hidden="1" customHeight="1" x14ac:dyDescent="0.25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" hidden="1" customHeight="1" x14ac:dyDescent="0.25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" hidden="1" customHeight="1" x14ac:dyDescent="0.25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" hidden="1" customHeight="1" x14ac:dyDescent="0.25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65" hidden="1" customHeight="1" x14ac:dyDescent="0.25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65" hidden="1" customHeight="1" x14ac:dyDescent="0.25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65" hidden="1" customHeight="1" x14ac:dyDescent="0.25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65" hidden="1" customHeight="1" x14ac:dyDescent="0.25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" hidden="1" customHeight="1" x14ac:dyDescent="0.25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" hidden="1" customHeight="1" x14ac:dyDescent="0.25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" hidden="1" customHeight="1" x14ac:dyDescent="0.25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" hidden="1" customHeight="1" x14ac:dyDescent="0.25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" hidden="1" customHeight="1" x14ac:dyDescent="0.25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" hidden="1" customHeight="1" x14ac:dyDescent="0.25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" hidden="1" customHeight="1" x14ac:dyDescent="0.25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" hidden="1" customHeight="1" x14ac:dyDescent="0.25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" hidden="1" customHeight="1" x14ac:dyDescent="0.25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" hidden="1" customHeight="1" x14ac:dyDescent="0.25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" hidden="1" customHeight="1" x14ac:dyDescent="0.25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" hidden="1" customHeight="1" x14ac:dyDescent="0.25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" hidden="1" customHeight="1" x14ac:dyDescent="0.25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" hidden="1" customHeight="1" x14ac:dyDescent="0.25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" hidden="1" customHeight="1" x14ac:dyDescent="0.25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" hidden="1" customHeight="1" x14ac:dyDescent="0.25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" hidden="1" customHeight="1" x14ac:dyDescent="0.25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" hidden="1" customHeight="1" x14ac:dyDescent="0.25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65" hidden="1" customHeight="1" x14ac:dyDescent="0.25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65" hidden="1" customHeight="1" x14ac:dyDescent="0.25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5" hidden="1" customHeight="1" x14ac:dyDescent="0.25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5" hidden="1" customHeight="1" x14ac:dyDescent="0.25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5" hidden="1" customHeight="1" x14ac:dyDescent="0.25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" hidden="1" customHeight="1" x14ac:dyDescent="0.25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" hidden="1" customHeight="1" x14ac:dyDescent="0.25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" hidden="1" customHeight="1" x14ac:dyDescent="0.25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" hidden="1" customHeight="1" x14ac:dyDescent="0.25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" hidden="1" customHeight="1" x14ac:dyDescent="0.25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" hidden="1" customHeight="1" x14ac:dyDescent="0.25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" hidden="1" customHeight="1" x14ac:dyDescent="0.25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" hidden="1" customHeight="1" x14ac:dyDescent="0.25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" hidden="1" customHeight="1" x14ac:dyDescent="0.25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" hidden="1" customHeight="1" x14ac:dyDescent="0.25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" hidden="1" customHeight="1" x14ac:dyDescent="0.25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" hidden="1" customHeight="1" x14ac:dyDescent="0.25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" hidden="1" customHeight="1" x14ac:dyDescent="0.25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" hidden="1" customHeight="1" x14ac:dyDescent="0.25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" hidden="1" customHeight="1" x14ac:dyDescent="0.25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" hidden="1" customHeight="1" x14ac:dyDescent="0.25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" hidden="1" customHeight="1" x14ac:dyDescent="0.25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" hidden="1" customHeight="1" x14ac:dyDescent="0.25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" hidden="1" customHeight="1" x14ac:dyDescent="0.25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" hidden="1" customHeight="1" x14ac:dyDescent="0.25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" hidden="1" customHeight="1" x14ac:dyDescent="0.25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" hidden="1" customHeight="1" x14ac:dyDescent="0.25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" hidden="1" customHeight="1" x14ac:dyDescent="0.25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" hidden="1" customHeight="1" x14ac:dyDescent="0.25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" hidden="1" customHeight="1" x14ac:dyDescent="0.25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" hidden="1" customHeight="1" x14ac:dyDescent="0.25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" hidden="1" customHeight="1" x14ac:dyDescent="0.25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" hidden="1" customHeight="1" x14ac:dyDescent="0.25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" hidden="1" customHeight="1" x14ac:dyDescent="0.25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" hidden="1" customHeight="1" x14ac:dyDescent="0.25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" hidden="1" customHeight="1" x14ac:dyDescent="0.25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" hidden="1" customHeight="1" x14ac:dyDescent="0.25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" hidden="1" customHeight="1" x14ac:dyDescent="0.25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" hidden="1" customHeight="1" x14ac:dyDescent="0.25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" hidden="1" customHeight="1" x14ac:dyDescent="0.25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65" hidden="1" customHeight="1" x14ac:dyDescent="0.25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65" hidden="1" customHeight="1" x14ac:dyDescent="0.25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" hidden="1" customHeight="1" x14ac:dyDescent="0.25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" hidden="1" customHeight="1" x14ac:dyDescent="0.25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65" hidden="1" customHeight="1" x14ac:dyDescent="0.25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65" hidden="1" customHeight="1" x14ac:dyDescent="0.25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65" hidden="1" customHeight="1" x14ac:dyDescent="0.25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65" hidden="1" customHeight="1" x14ac:dyDescent="0.25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65" hidden="1" customHeight="1" x14ac:dyDescent="0.25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65" hidden="1" customHeight="1" x14ac:dyDescent="0.25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65" hidden="1" customHeight="1" x14ac:dyDescent="0.25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65" hidden="1" customHeight="1" x14ac:dyDescent="0.25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65" hidden="1" customHeight="1" x14ac:dyDescent="0.25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65" hidden="1" customHeight="1" x14ac:dyDescent="0.25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" hidden="1" customHeight="1" x14ac:dyDescent="0.25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" hidden="1" customHeight="1" x14ac:dyDescent="0.25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" hidden="1" customHeight="1" x14ac:dyDescent="0.25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" hidden="1" customHeight="1" x14ac:dyDescent="0.25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" hidden="1" customHeight="1" x14ac:dyDescent="0.25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" hidden="1" customHeight="1" x14ac:dyDescent="0.25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65" hidden="1" customHeight="1" x14ac:dyDescent="0.25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65" hidden="1" customHeight="1" x14ac:dyDescent="0.25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65" hidden="1" customHeight="1" x14ac:dyDescent="0.25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65" hidden="1" customHeight="1" x14ac:dyDescent="0.25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" hidden="1" customHeight="1" x14ac:dyDescent="0.25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" hidden="1" customHeight="1" x14ac:dyDescent="0.25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" hidden="1" customHeight="1" x14ac:dyDescent="0.25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" hidden="1" customHeight="1" x14ac:dyDescent="0.25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5" hidden="1" customHeight="1" x14ac:dyDescent="0.25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5" hidden="1" customHeight="1" x14ac:dyDescent="0.25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65" hidden="1" customHeight="1" x14ac:dyDescent="0.25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65" hidden="1" customHeight="1" x14ac:dyDescent="0.25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" hidden="1" customHeight="1" x14ac:dyDescent="0.25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" hidden="1" customHeight="1" x14ac:dyDescent="0.25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" hidden="1" customHeight="1" x14ac:dyDescent="0.25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" hidden="1" customHeight="1" x14ac:dyDescent="0.25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" hidden="1" customHeight="1" x14ac:dyDescent="0.25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" hidden="1" customHeight="1" x14ac:dyDescent="0.25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" hidden="1" customHeight="1" x14ac:dyDescent="0.25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" hidden="1" customHeight="1" x14ac:dyDescent="0.25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" hidden="1" customHeight="1" x14ac:dyDescent="0.25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" hidden="1" customHeight="1" x14ac:dyDescent="0.25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" hidden="1" customHeight="1" x14ac:dyDescent="0.25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" hidden="1" customHeight="1" x14ac:dyDescent="0.25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65" hidden="1" customHeight="1" x14ac:dyDescent="0.25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65" hidden="1" customHeight="1" x14ac:dyDescent="0.25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" hidden="1" customHeight="1" x14ac:dyDescent="0.25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" hidden="1" customHeight="1" x14ac:dyDescent="0.25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" hidden="1" customHeight="1" x14ac:dyDescent="0.25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" hidden="1" customHeight="1" x14ac:dyDescent="0.25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" hidden="1" customHeight="1" x14ac:dyDescent="0.25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" hidden="1" customHeight="1" x14ac:dyDescent="0.25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" hidden="1" customHeight="1" x14ac:dyDescent="0.25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" hidden="1" customHeight="1" x14ac:dyDescent="0.25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" hidden="1" customHeight="1" x14ac:dyDescent="0.25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" hidden="1" customHeight="1" x14ac:dyDescent="0.25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" hidden="1" customHeight="1" x14ac:dyDescent="0.25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" hidden="1" customHeight="1" x14ac:dyDescent="0.25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" hidden="1" customHeight="1" x14ac:dyDescent="0.25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" hidden="1" customHeight="1" x14ac:dyDescent="0.25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" hidden="1" customHeight="1" x14ac:dyDescent="0.25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" hidden="1" customHeight="1" x14ac:dyDescent="0.25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" hidden="1" customHeight="1" x14ac:dyDescent="0.25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65" hidden="1" customHeight="1" x14ac:dyDescent="0.25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" hidden="1" customHeight="1" x14ac:dyDescent="0.25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" hidden="1" customHeight="1" x14ac:dyDescent="0.25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" hidden="1" customHeight="1" x14ac:dyDescent="0.25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" hidden="1" customHeight="1" x14ac:dyDescent="0.25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" hidden="1" customHeight="1" x14ac:dyDescent="0.25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" hidden="1" customHeight="1" x14ac:dyDescent="0.25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65" hidden="1" customHeight="1" x14ac:dyDescent="0.25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65" hidden="1" customHeight="1" x14ac:dyDescent="0.25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" hidden="1" customHeight="1" x14ac:dyDescent="0.25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" hidden="1" customHeight="1" x14ac:dyDescent="0.25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65" hidden="1" customHeight="1" x14ac:dyDescent="0.25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65" hidden="1" customHeight="1" x14ac:dyDescent="0.25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65" hidden="1" customHeight="1" x14ac:dyDescent="0.25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" hidden="1" customHeight="1" x14ac:dyDescent="0.25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" hidden="1" customHeight="1" x14ac:dyDescent="0.25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" hidden="1" customHeight="1" x14ac:dyDescent="0.25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" hidden="1" customHeight="1" x14ac:dyDescent="0.25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" hidden="1" customHeight="1" x14ac:dyDescent="0.25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" hidden="1" customHeight="1" x14ac:dyDescent="0.25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" hidden="1" customHeight="1" x14ac:dyDescent="0.25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" hidden="1" customHeight="1" x14ac:dyDescent="0.25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" hidden="1" customHeight="1" x14ac:dyDescent="0.25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" hidden="1" customHeight="1" x14ac:dyDescent="0.25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" hidden="1" customHeight="1" x14ac:dyDescent="0.25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" hidden="1" customHeight="1" x14ac:dyDescent="0.25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" hidden="1" customHeight="1" x14ac:dyDescent="0.25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" hidden="1" customHeight="1" x14ac:dyDescent="0.25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" hidden="1" customHeight="1" x14ac:dyDescent="0.25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" hidden="1" customHeight="1" x14ac:dyDescent="0.25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" hidden="1" customHeight="1" x14ac:dyDescent="0.25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" hidden="1" customHeight="1" x14ac:dyDescent="0.25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" hidden="1" customHeight="1" x14ac:dyDescent="0.25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65" hidden="1" customHeight="1" x14ac:dyDescent="0.25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65" hidden="1" customHeight="1" x14ac:dyDescent="0.25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" hidden="1" customHeight="1" x14ac:dyDescent="0.25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" hidden="1" customHeight="1" x14ac:dyDescent="0.25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65" hidden="1" customHeight="1" x14ac:dyDescent="0.25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65" hidden="1" customHeight="1" x14ac:dyDescent="0.25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" hidden="1" customHeight="1" x14ac:dyDescent="0.25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" hidden="1" customHeight="1" x14ac:dyDescent="0.25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" hidden="1" customHeight="1" x14ac:dyDescent="0.25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" hidden="1" customHeight="1" x14ac:dyDescent="0.25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" hidden="1" customHeight="1" x14ac:dyDescent="0.25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" hidden="1" customHeight="1" x14ac:dyDescent="0.25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" hidden="1" customHeight="1" x14ac:dyDescent="0.25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" hidden="1" customHeight="1" x14ac:dyDescent="0.25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" hidden="1" customHeight="1" x14ac:dyDescent="0.25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65" hidden="1" customHeight="1" x14ac:dyDescent="0.25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" hidden="1" customHeight="1" x14ac:dyDescent="0.25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65" hidden="1" customHeight="1" x14ac:dyDescent="0.25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65" hidden="1" customHeight="1" x14ac:dyDescent="0.25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65" hidden="1" customHeight="1" x14ac:dyDescent="0.25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" hidden="1" customHeight="1" x14ac:dyDescent="0.25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" hidden="1" customHeight="1" x14ac:dyDescent="0.25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" hidden="1" customHeight="1" x14ac:dyDescent="0.25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" hidden="1" customHeight="1" x14ac:dyDescent="0.25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65" hidden="1" customHeight="1" x14ac:dyDescent="0.25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" hidden="1" customHeight="1" x14ac:dyDescent="0.25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65" hidden="1" customHeight="1" x14ac:dyDescent="0.25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65" hidden="1" customHeight="1" x14ac:dyDescent="0.25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5" hidden="1" customHeight="1" x14ac:dyDescent="0.25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" hidden="1" customHeight="1" x14ac:dyDescent="0.25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" hidden="1" customHeight="1" x14ac:dyDescent="0.25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" hidden="1" customHeight="1" x14ac:dyDescent="0.25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" hidden="1" customHeight="1" x14ac:dyDescent="0.25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" hidden="1" customHeight="1" x14ac:dyDescent="0.25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" hidden="1" customHeight="1" x14ac:dyDescent="0.25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" hidden="1" customHeight="1" x14ac:dyDescent="0.25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" hidden="1" customHeight="1" x14ac:dyDescent="0.25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65" hidden="1" customHeight="1" x14ac:dyDescent="0.25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65" hidden="1" customHeight="1" x14ac:dyDescent="0.25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65" hidden="1" customHeight="1" x14ac:dyDescent="0.25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65" hidden="1" customHeight="1" x14ac:dyDescent="0.25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65" hidden="1" customHeight="1" x14ac:dyDescent="0.25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65" hidden="1" customHeight="1" x14ac:dyDescent="0.25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65" hidden="1" customHeight="1" x14ac:dyDescent="0.25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" hidden="1" customHeight="1" x14ac:dyDescent="0.25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" hidden="1" customHeight="1" x14ac:dyDescent="0.25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65" hidden="1" customHeight="1" x14ac:dyDescent="0.25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65" hidden="1" customHeight="1" x14ac:dyDescent="0.25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5" hidden="1" customHeight="1" x14ac:dyDescent="0.25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5" hidden="1" customHeight="1" x14ac:dyDescent="0.25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65" hidden="1" customHeight="1" x14ac:dyDescent="0.25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" hidden="1" customHeight="1" x14ac:dyDescent="0.25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" hidden="1" customHeight="1" x14ac:dyDescent="0.25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65" hidden="1" customHeight="1" x14ac:dyDescent="0.25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65" hidden="1" customHeight="1" x14ac:dyDescent="0.25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65" hidden="1" customHeight="1" x14ac:dyDescent="0.25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65" hidden="1" customHeight="1" x14ac:dyDescent="0.25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" hidden="1" customHeight="1" x14ac:dyDescent="0.25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" hidden="1" customHeight="1" x14ac:dyDescent="0.25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" hidden="1" customHeight="1" x14ac:dyDescent="0.25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" hidden="1" customHeight="1" x14ac:dyDescent="0.25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2" hidden="1" customHeight="1" x14ac:dyDescent="0.25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65" hidden="1" customHeight="1" x14ac:dyDescent="0.25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65" hidden="1" customHeight="1" x14ac:dyDescent="0.25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65" hidden="1" customHeight="1" x14ac:dyDescent="0.25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65" hidden="1" customHeight="1" x14ac:dyDescent="0.25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65" hidden="1" customHeight="1" x14ac:dyDescent="0.25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65" hidden="1" customHeight="1" x14ac:dyDescent="0.25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65" hidden="1" customHeight="1" x14ac:dyDescent="0.25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65" hidden="1" customHeight="1" x14ac:dyDescent="0.25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" hidden="1" customHeight="1" x14ac:dyDescent="0.25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" hidden="1" customHeight="1" x14ac:dyDescent="0.25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65" hidden="1" customHeight="1" x14ac:dyDescent="0.25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65" hidden="1" customHeight="1" x14ac:dyDescent="0.25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65" hidden="1" customHeight="1" x14ac:dyDescent="0.25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65" hidden="1" customHeight="1" x14ac:dyDescent="0.25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65" hidden="1" customHeight="1" x14ac:dyDescent="0.25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" hidden="1" customHeight="1" x14ac:dyDescent="0.25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" hidden="1" customHeight="1" x14ac:dyDescent="0.25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" hidden="1" customHeight="1" x14ac:dyDescent="0.25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" hidden="1" customHeight="1" x14ac:dyDescent="0.25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" hidden="1" customHeight="1" x14ac:dyDescent="0.25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65" hidden="1" customHeight="1" x14ac:dyDescent="0.25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65" hidden="1" customHeight="1" x14ac:dyDescent="0.25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65" hidden="1" customHeight="1" x14ac:dyDescent="0.25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65" hidden="1" customHeight="1" x14ac:dyDescent="0.25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65" hidden="1" customHeight="1" x14ac:dyDescent="0.25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65" hidden="1" customHeight="1" x14ac:dyDescent="0.25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65" hidden="1" customHeight="1" x14ac:dyDescent="0.25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65" hidden="1" customHeight="1" x14ac:dyDescent="0.25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65" hidden="1" customHeight="1" x14ac:dyDescent="0.25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65" hidden="1" customHeight="1" x14ac:dyDescent="0.25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65" hidden="1" customHeight="1" x14ac:dyDescent="0.25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65" hidden="1" customHeight="1" x14ac:dyDescent="0.25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" hidden="1" customHeight="1" x14ac:dyDescent="0.25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" hidden="1" customHeight="1" x14ac:dyDescent="0.25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" hidden="1" customHeight="1" x14ac:dyDescent="0.25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" hidden="1" customHeight="1" x14ac:dyDescent="0.25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65" hidden="1" customHeight="1" x14ac:dyDescent="0.25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65" hidden="1" customHeight="1" x14ac:dyDescent="0.25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" hidden="1" customHeight="1" x14ac:dyDescent="0.25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" hidden="1" customHeight="1" x14ac:dyDescent="0.25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" hidden="1" customHeight="1" x14ac:dyDescent="0.25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" hidden="1" customHeight="1" x14ac:dyDescent="0.25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" hidden="1" customHeight="1" x14ac:dyDescent="0.25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" hidden="1" customHeight="1" x14ac:dyDescent="0.25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65" hidden="1" customHeight="1" x14ac:dyDescent="0.25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65" hidden="1" customHeight="1" x14ac:dyDescent="0.25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" hidden="1" customHeight="1" x14ac:dyDescent="0.25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65" hidden="1" customHeight="1" x14ac:dyDescent="0.25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65" hidden="1" customHeight="1" x14ac:dyDescent="0.25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65" hidden="1" customHeight="1" x14ac:dyDescent="0.25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65" hidden="1" customHeight="1" x14ac:dyDescent="0.25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65" hidden="1" customHeight="1" x14ac:dyDescent="0.25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65" hidden="1" customHeight="1" x14ac:dyDescent="0.25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" hidden="1" customHeight="1" x14ac:dyDescent="0.25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65" hidden="1" customHeight="1" x14ac:dyDescent="0.25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65" hidden="1" customHeight="1" x14ac:dyDescent="0.25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65" hidden="1" customHeight="1" x14ac:dyDescent="0.25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65" hidden="1" customHeight="1" x14ac:dyDescent="0.25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" hidden="1" customHeight="1" x14ac:dyDescent="0.25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" hidden="1" customHeight="1" x14ac:dyDescent="0.25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" hidden="1" customHeight="1" x14ac:dyDescent="0.25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65" hidden="1" customHeight="1" x14ac:dyDescent="0.25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" hidden="1" customHeight="1" x14ac:dyDescent="0.25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" hidden="1" customHeight="1" x14ac:dyDescent="0.25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" hidden="1" customHeight="1" x14ac:dyDescent="0.25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65" hidden="1" customHeight="1" x14ac:dyDescent="0.25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65" hidden="1" customHeight="1" x14ac:dyDescent="0.25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" hidden="1" customHeight="1" x14ac:dyDescent="0.25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" hidden="1" customHeight="1" x14ac:dyDescent="0.25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" hidden="1" customHeight="1" x14ac:dyDescent="0.25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65" hidden="1" customHeight="1" x14ac:dyDescent="0.25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65" hidden="1" customHeight="1" x14ac:dyDescent="0.25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65" hidden="1" customHeight="1" x14ac:dyDescent="0.25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" hidden="1" customHeight="1" x14ac:dyDescent="0.25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" hidden="1" customHeight="1" x14ac:dyDescent="0.25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" hidden="1" customHeight="1" x14ac:dyDescent="0.25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65" hidden="1" customHeight="1" x14ac:dyDescent="0.25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65" hidden="1" customHeight="1" x14ac:dyDescent="0.25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" hidden="1" customHeight="1" x14ac:dyDescent="0.25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" hidden="1" customHeight="1" x14ac:dyDescent="0.25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" hidden="1" customHeight="1" x14ac:dyDescent="0.25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" hidden="1" customHeight="1" x14ac:dyDescent="0.25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65" hidden="1" customHeight="1" x14ac:dyDescent="0.25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65" hidden="1" customHeight="1" x14ac:dyDescent="0.25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65" hidden="1" customHeight="1" x14ac:dyDescent="0.25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65" hidden="1" customHeight="1" x14ac:dyDescent="0.25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65" hidden="1" customHeight="1" x14ac:dyDescent="0.25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65" hidden="1" customHeight="1" x14ac:dyDescent="0.25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65" hidden="1" customHeight="1" x14ac:dyDescent="0.25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65" hidden="1" customHeight="1" x14ac:dyDescent="0.25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" hidden="1" customHeight="1" x14ac:dyDescent="0.25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" hidden="1" customHeight="1" x14ac:dyDescent="0.25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65" hidden="1" customHeight="1" x14ac:dyDescent="0.25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65" hidden="1" customHeight="1" x14ac:dyDescent="0.25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65" hidden="1" customHeight="1" x14ac:dyDescent="0.25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65" hidden="1" customHeight="1" x14ac:dyDescent="0.25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" hidden="1" customHeight="1" x14ac:dyDescent="0.25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" hidden="1" customHeight="1" x14ac:dyDescent="0.25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65" hidden="1" customHeight="1" x14ac:dyDescent="0.25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65" hidden="1" customHeight="1" x14ac:dyDescent="0.25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" hidden="1" customHeight="1" x14ac:dyDescent="0.25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" hidden="1" customHeight="1" x14ac:dyDescent="0.25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" hidden="1" customHeight="1" x14ac:dyDescent="0.25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" hidden="1" customHeight="1" x14ac:dyDescent="0.25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" hidden="1" customHeight="1" x14ac:dyDescent="0.25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" hidden="1" customHeight="1" x14ac:dyDescent="0.25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" hidden="1" customHeight="1" x14ac:dyDescent="0.25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" hidden="1" customHeight="1" x14ac:dyDescent="0.25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65" hidden="1" customHeight="1" x14ac:dyDescent="0.25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65" hidden="1" customHeight="1" x14ac:dyDescent="0.25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" hidden="1" customHeight="1" x14ac:dyDescent="0.25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65" hidden="1" customHeight="1" x14ac:dyDescent="0.25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65" hidden="1" customHeight="1" x14ac:dyDescent="0.25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65" hidden="1" customHeight="1" x14ac:dyDescent="0.25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65" hidden="1" customHeight="1" x14ac:dyDescent="0.25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" hidden="1" customHeight="1" x14ac:dyDescent="0.25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65" hidden="1" customHeight="1" x14ac:dyDescent="0.25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65" hidden="1" customHeight="1" x14ac:dyDescent="0.25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5" hidden="1" customHeight="1" x14ac:dyDescent="0.25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5" hidden="1" customHeight="1" x14ac:dyDescent="0.25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" hidden="1" customHeight="1" x14ac:dyDescent="0.25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" hidden="1" customHeight="1" x14ac:dyDescent="0.25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" hidden="1" customHeight="1" x14ac:dyDescent="0.25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65" hidden="1" customHeight="1" x14ac:dyDescent="0.25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65" hidden="1" customHeight="1" x14ac:dyDescent="0.25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" hidden="1" customHeight="1" x14ac:dyDescent="0.25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" hidden="1" customHeight="1" x14ac:dyDescent="0.25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" hidden="1" customHeight="1" x14ac:dyDescent="0.25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65" hidden="1" customHeight="1" x14ac:dyDescent="0.25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65" hidden="1" customHeight="1" x14ac:dyDescent="0.25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65" hidden="1" customHeight="1" x14ac:dyDescent="0.25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65" hidden="1" customHeight="1" x14ac:dyDescent="0.25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65" hidden="1" customHeight="1" x14ac:dyDescent="0.25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" hidden="1" customHeight="1" x14ac:dyDescent="0.25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" hidden="1" customHeight="1" x14ac:dyDescent="0.25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65" hidden="1" customHeight="1" x14ac:dyDescent="0.25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65" hidden="1" customHeight="1" x14ac:dyDescent="0.25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" hidden="1" customHeight="1" x14ac:dyDescent="0.25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" hidden="1" customHeight="1" x14ac:dyDescent="0.25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" hidden="1" customHeight="1" x14ac:dyDescent="0.25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65" hidden="1" customHeight="1" x14ac:dyDescent="0.25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65" hidden="1" customHeight="1" x14ac:dyDescent="0.25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5" hidden="1" customHeight="1" x14ac:dyDescent="0.25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65" hidden="1" customHeight="1" x14ac:dyDescent="0.25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" hidden="1" customHeight="1" x14ac:dyDescent="0.25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" hidden="1" customHeight="1" x14ac:dyDescent="0.25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5" hidden="1" customHeight="1" x14ac:dyDescent="0.25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5" hidden="1" customHeight="1" x14ac:dyDescent="0.25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65" hidden="1" customHeight="1" x14ac:dyDescent="0.25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65" hidden="1" customHeight="1" x14ac:dyDescent="0.25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65" hidden="1" customHeight="1" x14ac:dyDescent="0.25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65" hidden="1" customHeight="1" x14ac:dyDescent="0.25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65" hidden="1" customHeight="1" x14ac:dyDescent="0.25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" hidden="1" customHeight="1" x14ac:dyDescent="0.25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" hidden="1" customHeight="1" x14ac:dyDescent="0.25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5" hidden="1" customHeight="1" x14ac:dyDescent="0.25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5" hidden="1" customHeight="1" x14ac:dyDescent="0.25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5" hidden="1" customHeight="1" x14ac:dyDescent="0.25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" hidden="1" customHeight="1" x14ac:dyDescent="0.25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" hidden="1" customHeight="1" x14ac:dyDescent="0.25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" hidden="1" customHeight="1" x14ac:dyDescent="0.25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" hidden="1" customHeight="1" x14ac:dyDescent="0.25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65" hidden="1" customHeight="1" x14ac:dyDescent="0.25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65" hidden="1" customHeight="1" x14ac:dyDescent="0.25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65" hidden="1" customHeight="1" x14ac:dyDescent="0.25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" hidden="1" customHeight="1" x14ac:dyDescent="0.25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" hidden="1" customHeight="1" x14ac:dyDescent="0.25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" hidden="1" customHeight="1" x14ac:dyDescent="0.25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" hidden="1" customHeight="1" x14ac:dyDescent="0.25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" hidden="1" customHeight="1" x14ac:dyDescent="0.25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" hidden="1" customHeight="1" x14ac:dyDescent="0.25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65" hidden="1" customHeight="1" x14ac:dyDescent="0.25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65" hidden="1" customHeight="1" x14ac:dyDescent="0.25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65" hidden="1" customHeight="1" x14ac:dyDescent="0.25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" hidden="1" customHeight="1" x14ac:dyDescent="0.25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" hidden="1" customHeight="1" x14ac:dyDescent="0.25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" hidden="1" customHeight="1" x14ac:dyDescent="0.25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" hidden="1" customHeight="1" x14ac:dyDescent="0.25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" hidden="1" customHeight="1" x14ac:dyDescent="0.25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65" hidden="1" customHeight="1" x14ac:dyDescent="0.25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" hidden="1" customHeight="1" x14ac:dyDescent="0.25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" hidden="1" customHeight="1" x14ac:dyDescent="0.25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" hidden="1" customHeight="1" x14ac:dyDescent="0.25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" hidden="1" customHeight="1" x14ac:dyDescent="0.25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" hidden="1" customHeight="1" x14ac:dyDescent="0.25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" hidden="1" customHeight="1" x14ac:dyDescent="0.25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" hidden="1" customHeight="1" x14ac:dyDescent="0.25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" hidden="1" customHeight="1" x14ac:dyDescent="0.25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" hidden="1" customHeight="1" x14ac:dyDescent="0.25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" hidden="1" customHeight="1" x14ac:dyDescent="0.25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" hidden="1" customHeight="1" x14ac:dyDescent="0.25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" hidden="1" customHeight="1" x14ac:dyDescent="0.25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" hidden="1" customHeight="1" x14ac:dyDescent="0.25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" hidden="1" customHeight="1" x14ac:dyDescent="0.25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" hidden="1" customHeight="1" x14ac:dyDescent="0.25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" hidden="1" customHeight="1" x14ac:dyDescent="0.25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65" hidden="1" customHeight="1" x14ac:dyDescent="0.25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65" hidden="1" customHeight="1" x14ac:dyDescent="0.25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" hidden="1" customHeight="1" x14ac:dyDescent="0.25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" hidden="1" customHeight="1" x14ac:dyDescent="0.25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" hidden="1" customHeight="1" x14ac:dyDescent="0.25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" hidden="1" customHeight="1" x14ac:dyDescent="0.25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" hidden="1" customHeight="1" x14ac:dyDescent="0.25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65" hidden="1" customHeight="1" x14ac:dyDescent="0.25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65" hidden="1" customHeight="1" x14ac:dyDescent="0.25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65" hidden="1" customHeight="1" x14ac:dyDescent="0.25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65" hidden="1" customHeight="1" x14ac:dyDescent="0.25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65" hidden="1" customHeight="1" x14ac:dyDescent="0.25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65" hidden="1" customHeight="1" x14ac:dyDescent="0.25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" hidden="1" customHeight="1" x14ac:dyDescent="0.25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" hidden="1" customHeight="1" x14ac:dyDescent="0.25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" hidden="1" customHeight="1" x14ac:dyDescent="0.25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65" hidden="1" customHeight="1" x14ac:dyDescent="0.25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65" hidden="1" customHeight="1" x14ac:dyDescent="0.25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65" hidden="1" customHeight="1" x14ac:dyDescent="0.25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65" hidden="1" customHeight="1" x14ac:dyDescent="0.25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65" hidden="1" customHeight="1" x14ac:dyDescent="0.25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" hidden="1" customHeight="1" x14ac:dyDescent="0.25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" hidden="1" customHeight="1" x14ac:dyDescent="0.25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" hidden="1" customHeight="1" x14ac:dyDescent="0.25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" hidden="1" customHeight="1" x14ac:dyDescent="0.25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" hidden="1" customHeight="1" x14ac:dyDescent="0.25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" hidden="1" customHeight="1" x14ac:dyDescent="0.25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" hidden="1" customHeight="1" x14ac:dyDescent="0.25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" hidden="1" customHeight="1" x14ac:dyDescent="0.25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" hidden="1" customHeight="1" x14ac:dyDescent="0.25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" hidden="1" customHeight="1" x14ac:dyDescent="0.25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" hidden="1" customHeight="1" x14ac:dyDescent="0.25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" hidden="1" customHeight="1" x14ac:dyDescent="0.25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65" hidden="1" customHeight="1" x14ac:dyDescent="0.25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65" hidden="1" customHeight="1" x14ac:dyDescent="0.25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65" hidden="1" customHeight="1" x14ac:dyDescent="0.25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65" hidden="1" customHeight="1" x14ac:dyDescent="0.25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65" hidden="1" customHeight="1" x14ac:dyDescent="0.25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65" hidden="1" customHeight="1" x14ac:dyDescent="0.25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65" hidden="1" customHeight="1" x14ac:dyDescent="0.25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65" hidden="1" customHeight="1" x14ac:dyDescent="0.25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" hidden="1" customHeight="1" x14ac:dyDescent="0.25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" hidden="1" customHeight="1" x14ac:dyDescent="0.25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" hidden="1" customHeight="1" x14ac:dyDescent="0.25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65" hidden="1" customHeight="1" x14ac:dyDescent="0.25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65" hidden="1" customHeight="1" x14ac:dyDescent="0.25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65" hidden="1" customHeight="1" x14ac:dyDescent="0.25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65" hidden="1" customHeight="1" x14ac:dyDescent="0.25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" hidden="1" customHeight="1" x14ac:dyDescent="0.25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" hidden="1" customHeight="1" x14ac:dyDescent="0.25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" hidden="1" customHeight="1" x14ac:dyDescent="0.25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" hidden="1" customHeight="1" x14ac:dyDescent="0.25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" hidden="1" customHeight="1" x14ac:dyDescent="0.25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" hidden="1" customHeight="1" x14ac:dyDescent="0.25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65" hidden="1" customHeight="1" x14ac:dyDescent="0.25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" hidden="1" customHeight="1" x14ac:dyDescent="0.25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65" hidden="1" customHeight="1" x14ac:dyDescent="0.25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65" hidden="1" customHeight="1" x14ac:dyDescent="0.25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65" hidden="1" customHeight="1" x14ac:dyDescent="0.25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" hidden="1" customHeight="1" x14ac:dyDescent="0.25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" hidden="1" customHeight="1" x14ac:dyDescent="0.25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5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5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5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5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144</v>
      </c>
      <c r="F1628" s="136">
        <f t="shared" si="62"/>
        <v>136</v>
      </c>
      <c r="G1628" s="136">
        <f t="shared" si="62"/>
        <v>6</v>
      </c>
      <c r="H1628" s="136">
        <f t="shared" si="62"/>
        <v>14</v>
      </c>
      <c r="I1628" s="136">
        <f t="shared" si="62"/>
        <v>8</v>
      </c>
      <c r="J1628" s="136">
        <f t="shared" si="62"/>
        <v>0</v>
      </c>
      <c r="K1628" s="136">
        <f t="shared" si="62"/>
        <v>5</v>
      </c>
      <c r="L1628" s="136">
        <f t="shared" si="62"/>
        <v>34</v>
      </c>
      <c r="M1628" s="136">
        <f t="shared" si="62"/>
        <v>3</v>
      </c>
      <c r="N1628" s="136">
        <f t="shared" si="62"/>
        <v>0</v>
      </c>
      <c r="O1628" s="136">
        <f t="shared" si="62"/>
        <v>11</v>
      </c>
      <c r="P1628" s="136">
        <f t="shared" si="62"/>
        <v>16</v>
      </c>
      <c r="Q1628" s="136">
        <f t="shared" si="62"/>
        <v>16</v>
      </c>
      <c r="R1628" s="136">
        <f t="shared" si="62"/>
        <v>77</v>
      </c>
      <c r="S1628" s="136">
        <f t="shared" si="62"/>
        <v>23</v>
      </c>
      <c r="T1628" s="136">
        <f t="shared" si="62"/>
        <v>1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3</v>
      </c>
      <c r="AE1628" s="136">
        <f t="shared" si="62"/>
        <v>0</v>
      </c>
      <c r="AF1628" s="136">
        <f t="shared" si="62"/>
        <v>4</v>
      </c>
      <c r="AG1628" s="136">
        <f t="shared" si="62"/>
        <v>3</v>
      </c>
      <c r="AH1628" s="136">
        <f t="shared" si="62"/>
        <v>2</v>
      </c>
      <c r="AI1628" s="136">
        <f t="shared" si="62"/>
        <v>6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120</v>
      </c>
      <c r="AL1628" s="136">
        <f t="shared" si="63"/>
        <v>36</v>
      </c>
      <c r="AM1628" s="136">
        <f t="shared" si="63"/>
        <v>0</v>
      </c>
      <c r="AN1628" s="136">
        <f t="shared" si="63"/>
        <v>1</v>
      </c>
      <c r="AO1628" s="136">
        <f t="shared" si="63"/>
        <v>6</v>
      </c>
      <c r="AP1628" s="136">
        <f t="shared" si="63"/>
        <v>3</v>
      </c>
      <c r="AQ1628" s="136">
        <f t="shared" si="63"/>
        <v>10</v>
      </c>
      <c r="AR1628" s="136">
        <f t="shared" si="63"/>
        <v>44</v>
      </c>
      <c r="AS1628" s="136">
        <f t="shared" si="63"/>
        <v>76</v>
      </c>
      <c r="AT1628" s="136">
        <f t="shared" si="63"/>
        <v>5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31</v>
      </c>
      <c r="AY1628" s="136">
        <f t="shared" si="63"/>
        <v>39</v>
      </c>
      <c r="AZ1628" s="136">
        <f t="shared" si="63"/>
        <v>15</v>
      </c>
      <c r="BA1628" s="136">
        <f t="shared" si="63"/>
        <v>7</v>
      </c>
      <c r="BB1628" s="136">
        <f t="shared" si="63"/>
        <v>17</v>
      </c>
      <c r="BC1628" s="136">
        <f t="shared" si="63"/>
        <v>7</v>
      </c>
      <c r="BD1628" s="136">
        <f t="shared" si="63"/>
        <v>0</v>
      </c>
      <c r="BE1628" s="136">
        <f t="shared" si="63"/>
        <v>30</v>
      </c>
      <c r="BF1628" s="136">
        <f t="shared" si="63"/>
        <v>0</v>
      </c>
      <c r="BG1628" s="136">
        <f t="shared" si="63"/>
        <v>1</v>
      </c>
      <c r="BH1628" s="136">
        <f t="shared" si="63"/>
        <v>0</v>
      </c>
      <c r="BI1628" s="136">
        <f t="shared" si="63"/>
        <v>1</v>
      </c>
      <c r="BJ1628" s="136">
        <f t="shared" si="63"/>
        <v>22</v>
      </c>
      <c r="BK1628" s="136">
        <f t="shared" si="63"/>
        <v>1</v>
      </c>
      <c r="BL1628" s="136">
        <f t="shared" si="63"/>
        <v>0</v>
      </c>
      <c r="BM1628" s="136">
        <f t="shared" si="63"/>
        <v>1</v>
      </c>
      <c r="BN1628" s="136">
        <f t="shared" si="63"/>
        <v>0</v>
      </c>
      <c r="BO1628" s="136">
        <f t="shared" si="63"/>
        <v>5</v>
      </c>
      <c r="BP1628" s="136">
        <f t="shared" si="63"/>
        <v>2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7</v>
      </c>
      <c r="BS1628" s="136">
        <f t="shared" si="64"/>
        <v>3</v>
      </c>
    </row>
    <row r="1629" spans="1:71" ht="33.9" customHeight="1" x14ac:dyDescent="0.25">
      <c r="A1629" s="63">
        <v>1617</v>
      </c>
      <c r="B1629" s="222" t="s">
        <v>23</v>
      </c>
      <c r="C1629" s="77" t="s">
        <v>184</v>
      </c>
      <c r="D1629" s="64"/>
      <c r="E1629" s="137">
        <v>58</v>
      </c>
      <c r="F1629" s="107">
        <v>55</v>
      </c>
      <c r="G1629" s="107">
        <v>1</v>
      </c>
      <c r="H1629" s="107">
        <v>9</v>
      </c>
      <c r="I1629" s="107"/>
      <c r="J1629" s="107"/>
      <c r="K1629" s="107"/>
      <c r="L1629" s="107">
        <v>14</v>
      </c>
      <c r="M1629" s="107">
        <v>3</v>
      </c>
      <c r="N1629" s="107"/>
      <c r="O1629" s="107">
        <v>5</v>
      </c>
      <c r="P1629" s="107">
        <v>6</v>
      </c>
      <c r="Q1629" s="107">
        <v>8</v>
      </c>
      <c r="R1629" s="107">
        <v>31</v>
      </c>
      <c r="S1629" s="107">
        <v>7</v>
      </c>
      <c r="T1629" s="107">
        <v>1</v>
      </c>
      <c r="U1629" s="107">
        <v>1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>
        <v>2</v>
      </c>
      <c r="AG1629" s="107">
        <v>1</v>
      </c>
      <c r="AH1629" s="107">
        <v>1</v>
      </c>
      <c r="AI1629" s="107">
        <v>3</v>
      </c>
      <c r="AJ1629" s="107"/>
      <c r="AK1629" s="107">
        <v>49</v>
      </c>
      <c r="AL1629" s="107">
        <v>8</v>
      </c>
      <c r="AM1629" s="107"/>
      <c r="AN1629" s="107"/>
      <c r="AO1629" s="107">
        <v>1</v>
      </c>
      <c r="AP1629" s="107">
        <v>1</v>
      </c>
      <c r="AQ1629" s="107">
        <v>1</v>
      </c>
      <c r="AR1629" s="107">
        <v>21</v>
      </c>
      <c r="AS1629" s="107">
        <v>31</v>
      </c>
      <c r="AT1629" s="107">
        <v>3</v>
      </c>
      <c r="AU1629" s="105"/>
      <c r="AV1629" s="105"/>
      <c r="AW1629" s="105"/>
      <c r="AX1629" s="105">
        <v>17</v>
      </c>
      <c r="AY1629" s="105">
        <v>8</v>
      </c>
      <c r="AZ1629" s="105">
        <v>4</v>
      </c>
      <c r="BA1629" s="105">
        <v>1</v>
      </c>
      <c r="BB1629" s="105">
        <v>3</v>
      </c>
      <c r="BC1629" s="105">
        <v>3</v>
      </c>
      <c r="BD1629" s="105"/>
      <c r="BE1629" s="105">
        <v>5</v>
      </c>
      <c r="BF1629" s="105"/>
      <c r="BG1629" s="105"/>
      <c r="BH1629" s="105"/>
      <c r="BI1629" s="105"/>
      <c r="BJ1629" s="105">
        <v>5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3</v>
      </c>
    </row>
    <row r="1630" spans="1:71" ht="33.9" customHeight="1" x14ac:dyDescent="0.25">
      <c r="A1630" s="63">
        <v>1618</v>
      </c>
      <c r="B1630" s="223"/>
      <c r="C1630" s="77" t="s">
        <v>185</v>
      </c>
      <c r="D1630" s="66" t="s">
        <v>2470</v>
      </c>
      <c r="E1630" s="138">
        <v>35</v>
      </c>
      <c r="F1630" s="107">
        <v>31</v>
      </c>
      <c r="G1630" s="107">
        <v>4</v>
      </c>
      <c r="H1630" s="107">
        <v>3</v>
      </c>
      <c r="I1630" s="107">
        <v>2</v>
      </c>
      <c r="J1630" s="107"/>
      <c r="K1630" s="107"/>
      <c r="L1630" s="107">
        <v>10</v>
      </c>
      <c r="M1630" s="107"/>
      <c r="N1630" s="107"/>
      <c r="O1630" s="107">
        <v>3</v>
      </c>
      <c r="P1630" s="107">
        <v>4</v>
      </c>
      <c r="Q1630" s="107">
        <v>4</v>
      </c>
      <c r="R1630" s="107">
        <v>17</v>
      </c>
      <c r="S1630" s="107">
        <v>7</v>
      </c>
      <c r="T1630" s="107"/>
      <c r="U1630" s="107">
        <v>1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>
        <v>2</v>
      </c>
      <c r="AE1630" s="107"/>
      <c r="AF1630" s="107">
        <v>1</v>
      </c>
      <c r="AG1630" s="107">
        <v>1</v>
      </c>
      <c r="AH1630" s="107"/>
      <c r="AI1630" s="107">
        <v>1</v>
      </c>
      <c r="AJ1630" s="107"/>
      <c r="AK1630" s="107">
        <v>27</v>
      </c>
      <c r="AL1630" s="107">
        <v>14</v>
      </c>
      <c r="AM1630" s="107"/>
      <c r="AN1630" s="107">
        <v>1</v>
      </c>
      <c r="AO1630" s="107">
        <v>4</v>
      </c>
      <c r="AP1630" s="107">
        <v>2</v>
      </c>
      <c r="AQ1630" s="107">
        <v>4</v>
      </c>
      <c r="AR1630" s="107">
        <v>5</v>
      </c>
      <c r="AS1630" s="107">
        <v>19</v>
      </c>
      <c r="AT1630" s="107">
        <v>1</v>
      </c>
      <c r="AU1630" s="105"/>
      <c r="AV1630" s="105"/>
      <c r="AW1630" s="105"/>
      <c r="AX1630" s="105">
        <v>4</v>
      </c>
      <c r="AY1630" s="105">
        <v>16</v>
      </c>
      <c r="AZ1630" s="105">
        <v>7</v>
      </c>
      <c r="BA1630" s="105">
        <v>1</v>
      </c>
      <c r="BB1630" s="105">
        <v>8</v>
      </c>
      <c r="BC1630" s="105">
        <v>3</v>
      </c>
      <c r="BD1630" s="105"/>
      <c r="BE1630" s="105">
        <v>13</v>
      </c>
      <c r="BF1630" s="105"/>
      <c r="BG1630" s="105"/>
      <c r="BH1630" s="105"/>
      <c r="BI1630" s="105"/>
      <c r="BJ1630" s="105">
        <v>11</v>
      </c>
      <c r="BK1630" s="105"/>
      <c r="BL1630" s="105"/>
      <c r="BM1630" s="105"/>
      <c r="BN1630" s="105"/>
      <c r="BO1630" s="105">
        <v>2</v>
      </c>
      <c r="BP1630" s="105"/>
      <c r="BQ1630" s="105">
        <v>1</v>
      </c>
      <c r="BR1630" s="105">
        <v>2</v>
      </c>
      <c r="BS1630" s="105"/>
    </row>
    <row r="1631" spans="1:71" s="20" customFormat="1" ht="33.9" customHeight="1" x14ac:dyDescent="0.25">
      <c r="A1631" s="63">
        <v>1619</v>
      </c>
      <c r="B1631" s="223"/>
      <c r="C1631" s="77" t="s">
        <v>178</v>
      </c>
      <c r="D1631" s="67" t="s">
        <v>2470</v>
      </c>
      <c r="E1631" s="139">
        <v>44</v>
      </c>
      <c r="F1631" s="107">
        <v>43</v>
      </c>
      <c r="G1631" s="107">
        <v>1</v>
      </c>
      <c r="H1631" s="107">
        <v>1</v>
      </c>
      <c r="I1631" s="107">
        <v>6</v>
      </c>
      <c r="J1631" s="107"/>
      <c r="K1631" s="107"/>
      <c r="L1631" s="107">
        <v>10</v>
      </c>
      <c r="M1631" s="107"/>
      <c r="N1631" s="107"/>
      <c r="O1631" s="107">
        <v>3</v>
      </c>
      <c r="P1631" s="107">
        <v>6</v>
      </c>
      <c r="Q1631" s="107">
        <v>4</v>
      </c>
      <c r="R1631" s="107">
        <v>23</v>
      </c>
      <c r="S1631" s="107">
        <v>8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1</v>
      </c>
      <c r="AG1631" s="107">
        <v>1</v>
      </c>
      <c r="AH1631" s="107">
        <v>1</v>
      </c>
      <c r="AI1631" s="107">
        <v>2</v>
      </c>
      <c r="AJ1631" s="107"/>
      <c r="AK1631" s="107">
        <v>37</v>
      </c>
      <c r="AL1631" s="107">
        <v>12</v>
      </c>
      <c r="AM1631" s="107"/>
      <c r="AN1631" s="107"/>
      <c r="AO1631" s="107">
        <v>1</v>
      </c>
      <c r="AP1631" s="107"/>
      <c r="AQ1631" s="107">
        <v>4</v>
      </c>
      <c r="AR1631" s="107">
        <v>17</v>
      </c>
      <c r="AS1631" s="107">
        <v>21</v>
      </c>
      <c r="AT1631" s="107">
        <v>1</v>
      </c>
      <c r="AU1631" s="105"/>
      <c r="AV1631" s="105"/>
      <c r="AW1631" s="105"/>
      <c r="AX1631" s="105">
        <v>9</v>
      </c>
      <c r="AY1631" s="105">
        <v>13</v>
      </c>
      <c r="AZ1631" s="105">
        <v>3</v>
      </c>
      <c r="BA1631" s="105">
        <v>4</v>
      </c>
      <c r="BB1631" s="105">
        <v>6</v>
      </c>
      <c r="BC1631" s="105">
        <v>1</v>
      </c>
      <c r="BD1631" s="105"/>
      <c r="BE1631" s="105">
        <v>11</v>
      </c>
      <c r="BF1631" s="105"/>
      <c r="BG1631" s="105"/>
      <c r="BH1631" s="105"/>
      <c r="BI1631" s="105">
        <v>1</v>
      </c>
      <c r="BJ1631" s="105">
        <v>4</v>
      </c>
      <c r="BK1631" s="105">
        <v>1</v>
      </c>
      <c r="BL1631" s="105"/>
      <c r="BM1631" s="105">
        <v>1</v>
      </c>
      <c r="BN1631" s="105"/>
      <c r="BO1631" s="105">
        <v>3</v>
      </c>
      <c r="BP1631" s="105">
        <v>2</v>
      </c>
      <c r="BQ1631" s="105"/>
      <c r="BR1631" s="105">
        <v>5</v>
      </c>
      <c r="BS1631" s="105"/>
    </row>
    <row r="1632" spans="1:71" s="104" customFormat="1" ht="25.65" customHeight="1" x14ac:dyDescent="0.25">
      <c r="A1632" s="63">
        <v>1620</v>
      </c>
      <c r="B1632" s="223"/>
      <c r="C1632" s="77" t="s">
        <v>179</v>
      </c>
      <c r="D1632" s="66" t="s">
        <v>2470</v>
      </c>
      <c r="E1632" s="138">
        <v>7</v>
      </c>
      <c r="F1632" s="107">
        <v>7</v>
      </c>
      <c r="G1632" s="107"/>
      <c r="H1632" s="107">
        <v>1</v>
      </c>
      <c r="I1632" s="107"/>
      <c r="J1632" s="107"/>
      <c r="K1632" s="107">
        <v>5</v>
      </c>
      <c r="L1632" s="107"/>
      <c r="M1632" s="107"/>
      <c r="N1632" s="107"/>
      <c r="O1632" s="107"/>
      <c r="P1632" s="107"/>
      <c r="Q1632" s="107"/>
      <c r="R1632" s="107">
        <v>6</v>
      </c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7</v>
      </c>
      <c r="AL1632" s="107">
        <v>2</v>
      </c>
      <c r="AM1632" s="107"/>
      <c r="AN1632" s="107"/>
      <c r="AO1632" s="107"/>
      <c r="AP1632" s="107"/>
      <c r="AQ1632" s="107">
        <v>1</v>
      </c>
      <c r="AR1632" s="107">
        <v>1</v>
      </c>
      <c r="AS1632" s="107">
        <v>5</v>
      </c>
      <c r="AT1632" s="107"/>
      <c r="AU1632" s="105"/>
      <c r="AV1632" s="105"/>
      <c r="AW1632" s="105"/>
      <c r="AX1632" s="105">
        <v>1</v>
      </c>
      <c r="AY1632" s="105">
        <v>2</v>
      </c>
      <c r="AZ1632" s="105">
        <v>1</v>
      </c>
      <c r="BA1632" s="105">
        <v>1</v>
      </c>
      <c r="BB1632" s="105"/>
      <c r="BC1632" s="105"/>
      <c r="BD1632" s="105"/>
      <c r="BE1632" s="105">
        <v>1</v>
      </c>
      <c r="BF1632" s="105"/>
      <c r="BG1632" s="105">
        <v>1</v>
      </c>
      <c r="BH1632" s="105"/>
      <c r="BI1632" s="105"/>
      <c r="BJ1632" s="105">
        <v>2</v>
      </c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65" customHeight="1" x14ac:dyDescent="0.25">
      <c r="A1633" s="63">
        <v>1621</v>
      </c>
      <c r="B1633" s="223"/>
      <c r="C1633" s="132" t="s">
        <v>200</v>
      </c>
      <c r="D1633" s="67" t="s">
        <v>2470</v>
      </c>
      <c r="E1633" s="138">
        <v>6</v>
      </c>
      <c r="F1633" s="107">
        <v>6</v>
      </c>
      <c r="G1633" s="107"/>
      <c r="H1633" s="107"/>
      <c r="I1633" s="107"/>
      <c r="J1633" s="107"/>
      <c r="K1633" s="107"/>
      <c r="L1633" s="107">
        <v>4</v>
      </c>
      <c r="M1633" s="107"/>
      <c r="N1633" s="107"/>
      <c r="O1633" s="107"/>
      <c r="P1633" s="107"/>
      <c r="Q1633" s="107"/>
      <c r="R1633" s="107">
        <v>3</v>
      </c>
      <c r="S1633" s="107">
        <v>3</v>
      </c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6</v>
      </c>
      <c r="AL1633" s="107"/>
      <c r="AM1633" s="107"/>
      <c r="AN1633" s="107"/>
      <c r="AO1633" s="107"/>
      <c r="AP1633" s="107"/>
      <c r="AQ1633" s="107"/>
      <c r="AR1633" s="107">
        <v>4</v>
      </c>
      <c r="AS1633" s="107">
        <v>2</v>
      </c>
      <c r="AT1633" s="107"/>
      <c r="AU1633" s="105"/>
      <c r="AV1633" s="105"/>
      <c r="AW1633" s="105"/>
      <c r="AX1633" s="105">
        <v>3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5">
      <c r="A1634" s="63">
        <v>1622</v>
      </c>
      <c r="B1634" s="223"/>
      <c r="C1634" s="78" t="s">
        <v>183</v>
      </c>
      <c r="D1634" s="67" t="s">
        <v>2470</v>
      </c>
      <c r="E1634" s="138">
        <v>14</v>
      </c>
      <c r="F1634" s="107">
        <v>13</v>
      </c>
      <c r="G1634" s="107">
        <v>1</v>
      </c>
      <c r="H1634" s="107">
        <v>14</v>
      </c>
      <c r="I1634" s="107">
        <v>1</v>
      </c>
      <c r="J1634" s="107"/>
      <c r="K1634" s="107"/>
      <c r="L1634" s="107">
        <v>3</v>
      </c>
      <c r="M1634" s="107"/>
      <c r="N1634" s="107"/>
      <c r="O1634" s="107">
        <v>2</v>
      </c>
      <c r="P1634" s="107">
        <v>1</v>
      </c>
      <c r="Q1634" s="107">
        <v>2</v>
      </c>
      <c r="R1634" s="107">
        <v>4</v>
      </c>
      <c r="S1634" s="107">
        <v>5</v>
      </c>
      <c r="T1634" s="107"/>
      <c r="U1634" s="107"/>
      <c r="V1634" s="107"/>
      <c r="W1634" s="107"/>
      <c r="X1634" s="107"/>
      <c r="Y1634" s="107"/>
      <c r="Z1634" s="107">
        <v>1</v>
      </c>
      <c r="AA1634" s="107"/>
      <c r="AB1634" s="107"/>
      <c r="AC1634" s="107"/>
      <c r="AD1634" s="107"/>
      <c r="AE1634" s="107"/>
      <c r="AF1634" s="107"/>
      <c r="AG1634" s="107">
        <v>2</v>
      </c>
      <c r="AH1634" s="107"/>
      <c r="AI1634" s="107">
        <v>1</v>
      </c>
      <c r="AJ1634" s="107"/>
      <c r="AK1634" s="107">
        <v>10</v>
      </c>
      <c r="AL1634" s="107">
        <v>1</v>
      </c>
      <c r="AM1634" s="107"/>
      <c r="AN1634" s="107"/>
      <c r="AO1634" s="107">
        <v>1</v>
      </c>
      <c r="AP1634" s="107"/>
      <c r="AQ1634" s="107">
        <v>1</v>
      </c>
      <c r="AR1634" s="107">
        <v>4</v>
      </c>
      <c r="AS1634" s="107">
        <v>8</v>
      </c>
      <c r="AT1634" s="107"/>
      <c r="AU1634" s="105"/>
      <c r="AV1634" s="105"/>
      <c r="AW1634" s="105"/>
      <c r="AX1634" s="105">
        <v>2</v>
      </c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5">
      <c r="A1635" s="63">
        <v>1623</v>
      </c>
      <c r="B1635" s="223"/>
      <c r="C1635" s="78" t="s">
        <v>180</v>
      </c>
      <c r="D1635" s="133"/>
      <c r="E1635" s="138">
        <v>11</v>
      </c>
      <c r="F1635" s="107">
        <v>9</v>
      </c>
      <c r="G1635" s="107">
        <v>2</v>
      </c>
      <c r="H1635" s="107">
        <v>2</v>
      </c>
      <c r="I1635" s="107">
        <v>4</v>
      </c>
      <c r="J1635" s="107"/>
      <c r="K1635" s="107"/>
      <c r="L1635" s="107">
        <v>1</v>
      </c>
      <c r="M1635" s="107"/>
      <c r="N1635" s="107"/>
      <c r="O1635" s="107">
        <v>11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</v>
      </c>
      <c r="AG1635" s="107">
        <v>3</v>
      </c>
      <c r="AH1635" s="107">
        <v>1</v>
      </c>
      <c r="AI1635" s="107"/>
      <c r="AJ1635" s="107"/>
      <c r="AK1635" s="107">
        <v>3</v>
      </c>
      <c r="AL1635" s="107">
        <v>2</v>
      </c>
      <c r="AM1635" s="107"/>
      <c r="AN1635" s="107"/>
      <c r="AO1635" s="107"/>
      <c r="AP1635" s="107"/>
      <c r="AQ1635" s="107"/>
      <c r="AR1635" s="107">
        <v>1</v>
      </c>
      <c r="AS1635" s="107">
        <v>6</v>
      </c>
      <c r="AT1635" s="107">
        <v>4</v>
      </c>
      <c r="AU1635" s="105"/>
      <c r="AV1635" s="105"/>
      <c r="AW1635" s="105"/>
      <c r="AX1635" s="105"/>
      <c r="AY1635" s="105">
        <v>3</v>
      </c>
      <c r="AZ1635" s="105">
        <v>1</v>
      </c>
      <c r="BA1635" s="105">
        <v>1</v>
      </c>
      <c r="BB1635" s="105">
        <v>1</v>
      </c>
      <c r="BC1635" s="105"/>
      <c r="BD1635" s="105"/>
      <c r="BE1635" s="105">
        <v>3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>
        <v>1</v>
      </c>
      <c r="BP1635" s="105"/>
      <c r="BQ1635" s="105"/>
      <c r="BR1635" s="105">
        <v>1</v>
      </c>
      <c r="BS1635" s="105">
        <v>1</v>
      </c>
    </row>
    <row r="1636" spans="1:71" s="104" customFormat="1" ht="25.65" hidden="1" customHeight="1" x14ac:dyDescent="0.25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5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2</v>
      </c>
      <c r="M1637" s="107"/>
      <c r="N1637" s="107"/>
      <c r="O1637" s="107"/>
      <c r="P1637" s="107"/>
      <c r="Q1637" s="107"/>
      <c r="R1637" s="107">
        <v>2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>
        <v>1</v>
      </c>
      <c r="AM1637" s="107"/>
      <c r="AN1637" s="107"/>
      <c r="AO1637" s="107"/>
      <c r="AP1637" s="107"/>
      <c r="AQ1637" s="107"/>
      <c r="AR1637" s="107"/>
      <c r="AS1637" s="107">
        <v>2</v>
      </c>
      <c r="AT1637" s="107"/>
      <c r="AU1637" s="105"/>
      <c r="AV1637" s="105"/>
      <c r="AW1637" s="105"/>
      <c r="AX1637" s="105"/>
      <c r="AY1637" s="105">
        <v>1</v>
      </c>
      <c r="AZ1637" s="105">
        <v>1</v>
      </c>
      <c r="BA1637" s="105"/>
      <c r="BB1637" s="105"/>
      <c r="BC1637" s="105">
        <v>1</v>
      </c>
      <c r="BD1637" s="105"/>
      <c r="BE1637" s="105"/>
      <c r="BF1637" s="105"/>
      <c r="BG1637" s="105"/>
      <c r="BH1637" s="105"/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5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" customHeight="1" x14ac:dyDescent="0.25">
      <c r="A1639" s="63">
        <v>1627</v>
      </c>
      <c r="B1639" s="224"/>
      <c r="C1639" s="78" t="s">
        <v>182</v>
      </c>
      <c r="D1639" s="133"/>
      <c r="E1639" s="138">
        <v>5</v>
      </c>
      <c r="F1639" s="107">
        <v>5</v>
      </c>
      <c r="G1639" s="107"/>
      <c r="H1639" s="107"/>
      <c r="I1639" s="107"/>
      <c r="J1639" s="107"/>
      <c r="K1639" s="107">
        <v>5</v>
      </c>
      <c r="L1639" s="107"/>
      <c r="M1639" s="107"/>
      <c r="N1639" s="107"/>
      <c r="O1639" s="107"/>
      <c r="P1639" s="107"/>
      <c r="Q1639" s="107"/>
      <c r="R1639" s="107">
        <v>5</v>
      </c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>
        <v>5</v>
      </c>
      <c r="AL1639" s="107">
        <v>2</v>
      </c>
      <c r="AM1639" s="107"/>
      <c r="AN1639" s="107"/>
      <c r="AO1639" s="107"/>
      <c r="AP1639" s="107"/>
      <c r="AQ1639" s="107"/>
      <c r="AR1639" s="107"/>
      <c r="AS1639" s="107">
        <v>5</v>
      </c>
      <c r="AT1639" s="107"/>
      <c r="AU1639" s="105"/>
      <c r="AV1639" s="105"/>
      <c r="AW1639" s="105"/>
      <c r="AX1639" s="105"/>
      <c r="AY1639" s="105">
        <v>2</v>
      </c>
      <c r="AZ1639" s="105">
        <v>1</v>
      </c>
      <c r="BA1639" s="105">
        <v>1</v>
      </c>
      <c r="BB1639" s="105"/>
      <c r="BC1639" s="105"/>
      <c r="BD1639" s="105"/>
      <c r="BE1639" s="105">
        <v>1</v>
      </c>
      <c r="BF1639" s="105"/>
      <c r="BG1639" s="105">
        <v>1</v>
      </c>
      <c r="BH1639" s="105"/>
      <c r="BI1639" s="105"/>
      <c r="BJ1639" s="105">
        <v>2</v>
      </c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3.8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3.8" x14ac:dyDescent="0.25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3.8" x14ac:dyDescent="0.2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5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5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5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5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5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5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&amp;C&amp;L44AAAABD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81" t="s">
        <v>119</v>
      </c>
      <c r="C1" s="282"/>
      <c r="D1" s="282"/>
      <c r="E1" s="282"/>
      <c r="F1" s="282"/>
      <c r="G1" s="282"/>
      <c r="H1" s="282"/>
    </row>
    <row r="3" spans="1:9" ht="18.899999999999999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5"/>
    <row r="5" spans="1:9" ht="15.75" customHeight="1" x14ac:dyDescent="0.25">
      <c r="B5" s="279" t="s">
        <v>2466</v>
      </c>
      <c r="C5" s="280"/>
      <c r="D5" s="280"/>
      <c r="E5" s="280"/>
      <c r="F5" s="280"/>
      <c r="G5" s="280"/>
      <c r="H5" s="280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69" t="s">
        <v>0</v>
      </c>
      <c r="C8" s="169"/>
      <c r="D8" s="169"/>
      <c r="E8" s="169" t="s">
        <v>120</v>
      </c>
      <c r="F8" s="26"/>
    </row>
    <row r="9" spans="1:9" ht="12.9" customHeight="1" x14ac:dyDescent="0.25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" customHeight="1" x14ac:dyDescent="0.25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5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" customHeight="1" x14ac:dyDescent="0.25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" customHeight="1" x14ac:dyDescent="0.25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" customHeight="1" x14ac:dyDescent="0.25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5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5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5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" customHeight="1" x14ac:dyDescent="0.25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" customHeight="1" x14ac:dyDescent="0.25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" customHeight="1" x14ac:dyDescent="0.25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" customHeight="1" x14ac:dyDescent="0.25">
      <c r="A29" s="30"/>
      <c r="B29" s="290">
        <v>44226</v>
      </c>
      <c r="C29" s="244"/>
      <c r="D29" s="244"/>
      <c r="E29" s="244"/>
      <c r="F29" s="244"/>
      <c r="G29" s="244"/>
      <c r="H29" s="245"/>
      <c r="I29" s="26"/>
    </row>
    <row r="30" spans="1:9" ht="12.9" customHeight="1" x14ac:dyDescent="0.25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&amp;C&amp;L44AAAABD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5">
      <c r="A2" s="206" t="s">
        <v>165</v>
      </c>
      <c r="B2" s="206" t="s">
        <v>204</v>
      </c>
      <c r="C2" s="219" t="s">
        <v>7</v>
      </c>
      <c r="D2" s="62"/>
      <c r="E2" s="301" t="s">
        <v>197</v>
      </c>
      <c r="F2" s="302"/>
      <c r="G2" s="303"/>
      <c r="H2" s="301" t="s">
        <v>173</v>
      </c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3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1" t="s">
        <v>199</v>
      </c>
      <c r="AU2" s="302"/>
      <c r="AV2" s="302"/>
      <c r="AW2" s="302"/>
      <c r="AX2" s="302"/>
      <c r="AY2" s="302"/>
      <c r="AZ2" s="302"/>
      <c r="BA2" s="303"/>
    </row>
    <row r="3" spans="1:58" s="100" customFormat="1" ht="43.5" customHeight="1" x14ac:dyDescent="0.25">
      <c r="A3" s="207"/>
      <c r="B3" s="207"/>
      <c r="C3" s="220"/>
      <c r="D3" s="74"/>
      <c r="E3" s="304"/>
      <c r="F3" s="305"/>
      <c r="G3" s="306"/>
      <c r="H3" s="304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6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1" t="s">
        <v>112</v>
      </c>
      <c r="AS3" s="303"/>
      <c r="AT3" s="304"/>
      <c r="AU3" s="305"/>
      <c r="AV3" s="305"/>
      <c r="AW3" s="305"/>
      <c r="AX3" s="305"/>
      <c r="AY3" s="305"/>
      <c r="AZ3" s="305"/>
      <c r="BA3" s="306"/>
    </row>
    <row r="4" spans="1:58" s="100" customFormat="1" x14ac:dyDescent="0.25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4"/>
      <c r="AS4" s="306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5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5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5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5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291"/>
      <c r="B9" s="292"/>
      <c r="C9" s="293" t="s">
        <v>229</v>
      </c>
      <c r="D9" s="294"/>
      <c r="E9" s="295"/>
      <c r="F9" s="295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" hidden="1" customHeight="1" x14ac:dyDescent="0.25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65" hidden="1" customHeight="1" x14ac:dyDescent="0.25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65" hidden="1" customHeight="1" x14ac:dyDescent="0.25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65" hidden="1" customHeight="1" x14ac:dyDescent="0.25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" hidden="1" customHeight="1" x14ac:dyDescent="0.25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" hidden="1" customHeight="1" x14ac:dyDescent="0.25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" hidden="1" customHeight="1" x14ac:dyDescent="0.25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65" hidden="1" customHeight="1" x14ac:dyDescent="0.25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65" customHeight="1" x14ac:dyDescent="0.25">
      <c r="A18" s="117">
        <v>9</v>
      </c>
      <c r="B18" s="6" t="s">
        <v>2384</v>
      </c>
      <c r="C18" s="118" t="s">
        <v>2385</v>
      </c>
      <c r="D18" s="118"/>
      <c r="E18" s="105"/>
      <c r="F18" s="105">
        <v>10</v>
      </c>
      <c r="G18" s="105">
        <v>10</v>
      </c>
      <c r="H18" s="105">
        <v>2</v>
      </c>
      <c r="I18" s="105">
        <v>6</v>
      </c>
      <c r="J18" s="105">
        <v>1</v>
      </c>
      <c r="K18" s="105"/>
      <c r="L18" s="105">
        <v>4</v>
      </c>
      <c r="M18" s="105">
        <v>2</v>
      </c>
      <c r="N18" s="105">
        <v>3</v>
      </c>
      <c r="O18" s="105"/>
      <c r="P18" s="105"/>
      <c r="Q18" s="105"/>
      <c r="R18" s="105">
        <v>1</v>
      </c>
      <c r="S18" s="105">
        <v>5</v>
      </c>
      <c r="T18" s="105">
        <v>4</v>
      </c>
      <c r="U18" s="105"/>
      <c r="V18" s="105">
        <v>1</v>
      </c>
      <c r="W18" s="105"/>
      <c r="X18" s="105">
        <v>3</v>
      </c>
      <c r="Y18" s="105">
        <v>3</v>
      </c>
      <c r="Z18" s="105"/>
      <c r="AA18" s="105"/>
      <c r="AB18" s="105"/>
      <c r="AC18" s="105"/>
      <c r="AD18" s="105"/>
      <c r="AE18" s="105"/>
      <c r="AF18" s="105"/>
      <c r="AG18" s="105">
        <v>1</v>
      </c>
      <c r="AH18" s="105"/>
      <c r="AI18" s="105">
        <v>1</v>
      </c>
      <c r="AJ18" s="105">
        <v>1</v>
      </c>
      <c r="AK18" s="105"/>
      <c r="AL18" s="105">
        <v>3</v>
      </c>
      <c r="AM18" s="105">
        <v>3</v>
      </c>
      <c r="AN18" s="105">
        <v>2</v>
      </c>
      <c r="AO18" s="105"/>
      <c r="AP18" s="105"/>
      <c r="AQ18" s="105"/>
      <c r="AR18" s="105"/>
      <c r="AS18" s="105"/>
      <c r="AT18" s="105"/>
      <c r="AU18" s="105"/>
      <c r="AV18" s="105"/>
      <c r="AW18" s="105"/>
      <c r="AX18" s="105">
        <v>3</v>
      </c>
      <c r="AY18" s="105">
        <v>1</v>
      </c>
      <c r="AZ18" s="105"/>
      <c r="BA18" s="105"/>
    </row>
    <row r="19" spans="1:53" ht="12.9" customHeight="1" x14ac:dyDescent="0.25">
      <c r="A19" s="117">
        <v>10</v>
      </c>
      <c r="B19" s="6">
        <v>185</v>
      </c>
      <c r="C19" s="118" t="s">
        <v>2386</v>
      </c>
      <c r="D19" s="118"/>
      <c r="E19" s="105"/>
      <c r="F19" s="105">
        <v>10</v>
      </c>
      <c r="G19" s="105">
        <v>10</v>
      </c>
      <c r="H19" s="105">
        <v>2</v>
      </c>
      <c r="I19" s="105">
        <v>6</v>
      </c>
      <c r="J19" s="105">
        <v>1</v>
      </c>
      <c r="K19" s="105"/>
      <c r="L19" s="105">
        <v>4</v>
      </c>
      <c r="M19" s="105">
        <v>2</v>
      </c>
      <c r="N19" s="105">
        <v>3</v>
      </c>
      <c r="O19" s="105"/>
      <c r="P19" s="105"/>
      <c r="Q19" s="105"/>
      <c r="R19" s="105">
        <v>1</v>
      </c>
      <c r="S19" s="105">
        <v>5</v>
      </c>
      <c r="T19" s="105">
        <v>4</v>
      </c>
      <c r="U19" s="105"/>
      <c r="V19" s="105">
        <v>1</v>
      </c>
      <c r="W19" s="105"/>
      <c r="X19" s="105">
        <v>3</v>
      </c>
      <c r="Y19" s="105">
        <v>3</v>
      </c>
      <c r="Z19" s="105"/>
      <c r="AA19" s="105"/>
      <c r="AB19" s="105"/>
      <c r="AC19" s="105"/>
      <c r="AD19" s="105"/>
      <c r="AE19" s="105"/>
      <c r="AF19" s="105"/>
      <c r="AG19" s="105">
        <v>1</v>
      </c>
      <c r="AH19" s="105"/>
      <c r="AI19" s="105">
        <v>1</v>
      </c>
      <c r="AJ19" s="105">
        <v>1</v>
      </c>
      <c r="AK19" s="105"/>
      <c r="AL19" s="105">
        <v>3</v>
      </c>
      <c r="AM19" s="105">
        <v>3</v>
      </c>
      <c r="AN19" s="105">
        <v>2</v>
      </c>
      <c r="AO19" s="105"/>
      <c r="AP19" s="105"/>
      <c r="AQ19" s="105"/>
      <c r="AR19" s="105"/>
      <c r="AS19" s="105"/>
      <c r="AT19" s="105"/>
      <c r="AU19" s="105"/>
      <c r="AV19" s="105"/>
      <c r="AW19" s="105"/>
      <c r="AX19" s="105">
        <v>3</v>
      </c>
      <c r="AY19" s="105">
        <v>1</v>
      </c>
      <c r="AZ19" s="105"/>
      <c r="BA19" s="105"/>
    </row>
    <row r="20" spans="1:53" ht="12.9" hidden="1" customHeight="1" x14ac:dyDescent="0.25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" hidden="1" customHeight="1" x14ac:dyDescent="0.25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" hidden="1" customHeight="1" x14ac:dyDescent="0.25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5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/>
      <c r="M23" s="105">
        <v>1</v>
      </c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>
        <v>1</v>
      </c>
      <c r="Y23" s="105"/>
      <c r="Z23" s="105">
        <v>1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" hidden="1" customHeight="1" x14ac:dyDescent="0.25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65" hidden="1" customHeight="1" x14ac:dyDescent="0.25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" customHeight="1" x14ac:dyDescent="0.25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65" hidden="1" customHeight="1" x14ac:dyDescent="0.25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" hidden="1" customHeight="1" x14ac:dyDescent="0.25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" hidden="1" customHeight="1" x14ac:dyDescent="0.25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65" hidden="1" customHeight="1" x14ac:dyDescent="0.25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65" hidden="1" customHeight="1" x14ac:dyDescent="0.25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" hidden="1" customHeight="1" x14ac:dyDescent="0.25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" hidden="1" customHeight="1" x14ac:dyDescent="0.25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" hidden="1" customHeight="1" x14ac:dyDescent="0.25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" hidden="1" customHeight="1" x14ac:dyDescent="0.25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65" hidden="1" customHeight="1" x14ac:dyDescent="0.25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65" hidden="1" customHeight="1" x14ac:dyDescent="0.25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" hidden="1" customHeight="1" x14ac:dyDescent="0.25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" hidden="1" customHeight="1" x14ac:dyDescent="0.25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" hidden="1" customHeight="1" x14ac:dyDescent="0.25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" hidden="1" customHeight="1" x14ac:dyDescent="0.25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65" hidden="1" customHeight="1" x14ac:dyDescent="0.25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" hidden="1" customHeight="1" x14ac:dyDescent="0.25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5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11</v>
      </c>
      <c r="G44" s="141">
        <f t="shared" si="0"/>
        <v>11</v>
      </c>
      <c r="H44" s="141">
        <f t="shared" si="0"/>
        <v>2</v>
      </c>
      <c r="I44" s="141">
        <f t="shared" si="0"/>
        <v>6</v>
      </c>
      <c r="J44" s="141">
        <f t="shared" si="0"/>
        <v>1</v>
      </c>
      <c r="K44" s="141">
        <f t="shared" si="0"/>
        <v>0</v>
      </c>
      <c r="L44" s="141">
        <f t="shared" si="0"/>
        <v>4</v>
      </c>
      <c r="M44" s="141">
        <f t="shared" si="0"/>
        <v>3</v>
      </c>
      <c r="N44" s="141">
        <f t="shared" si="0"/>
        <v>3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6</v>
      </c>
      <c r="T44" s="141">
        <f t="shared" si="0"/>
        <v>4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4</v>
      </c>
      <c r="Y44" s="141">
        <f t="shared" si="0"/>
        <v>3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1</v>
      </c>
      <c r="AJ44" s="141">
        <f t="shared" si="0"/>
        <v>1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3</v>
      </c>
      <c r="AM44" s="141">
        <f t="shared" si="1"/>
        <v>3</v>
      </c>
      <c r="AN44" s="141">
        <f t="shared" si="1"/>
        <v>2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3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6"/>
      <c r="B45" s="88"/>
      <c r="C45" s="68" t="s">
        <v>178</v>
      </c>
      <c r="D45" s="13"/>
      <c r="E45" s="105"/>
      <c r="F45" s="105">
        <v>3</v>
      </c>
      <c r="G45" s="105">
        <v>3</v>
      </c>
      <c r="H45" s="105"/>
      <c r="I45" s="105">
        <v>1</v>
      </c>
      <c r="J45" s="105">
        <v>1</v>
      </c>
      <c r="K45" s="105"/>
      <c r="L45" s="105">
        <v>1</v>
      </c>
      <c r="M45" s="105">
        <v>1</v>
      </c>
      <c r="N45" s="105">
        <v>1</v>
      </c>
      <c r="O45" s="105"/>
      <c r="P45" s="105"/>
      <c r="Q45" s="105"/>
      <c r="R45" s="105"/>
      <c r="S45" s="105">
        <v>2</v>
      </c>
      <c r="T45" s="105">
        <v>1</v>
      </c>
      <c r="U45" s="105"/>
      <c r="V45" s="105"/>
      <c r="W45" s="105"/>
      <c r="X45" s="105">
        <v>2</v>
      </c>
      <c r="Y45" s="105">
        <v>1</v>
      </c>
      <c r="Z45" s="105">
        <v>1</v>
      </c>
      <c r="AA45" s="105"/>
      <c r="AB45" s="105"/>
      <c r="AC45" s="105"/>
      <c r="AD45" s="105"/>
      <c r="AE45" s="105"/>
      <c r="AF45" s="105"/>
      <c r="AG45" s="105">
        <v>1</v>
      </c>
      <c r="AH45" s="105"/>
      <c r="AI45" s="105">
        <v>1</v>
      </c>
      <c r="AJ45" s="105"/>
      <c r="AK45" s="105"/>
      <c r="AL45" s="105">
        <v>1</v>
      </c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>
        <v>1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5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5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1"/>
      <c r="AJ49" s="300" t="s">
        <v>2403</v>
      </c>
      <c r="AK49" s="300"/>
      <c r="AL49" s="300"/>
      <c r="AM49" s="92"/>
      <c r="AN49" s="92"/>
      <c r="AO49" s="92"/>
      <c r="AP49" s="28"/>
      <c r="AQ49" s="309" t="s">
        <v>2470</v>
      </c>
      <c r="AR49" s="309"/>
      <c r="AS49" s="309"/>
      <c r="AT49" s="38" t="s">
        <v>2470</v>
      </c>
      <c r="AU49" s="204" t="s">
        <v>2471</v>
      </c>
      <c r="AV49" s="312"/>
      <c r="AW49" s="312"/>
      <c r="AY49" s="37"/>
      <c r="AZ49" s="37"/>
    </row>
    <row r="50" spans="5:52" ht="12.9" customHeight="1" x14ac:dyDescent="0.25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" customHeight="1" x14ac:dyDescent="0.25">
      <c r="E51" s="52"/>
      <c r="AJ51" s="298" t="s">
        <v>137</v>
      </c>
      <c r="AK51" s="299"/>
      <c r="AL51" s="299"/>
      <c r="AM51" s="28"/>
      <c r="AN51" s="28"/>
      <c r="AO51" s="28"/>
      <c r="AP51" s="60"/>
      <c r="AQ51" s="309" t="s">
        <v>2470</v>
      </c>
      <c r="AR51" s="309"/>
      <c r="AS51" s="309"/>
      <c r="AT51" s="38" t="s">
        <v>2470</v>
      </c>
      <c r="AU51" s="204" t="s">
        <v>2472</v>
      </c>
      <c r="AV51" s="312"/>
      <c r="AW51" s="312"/>
      <c r="AY51" s="37"/>
      <c r="AZ51" s="37"/>
    </row>
    <row r="52" spans="5:52" x14ac:dyDescent="0.25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5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" customHeight="1" x14ac:dyDescent="0.25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10" t="s">
        <v>2473</v>
      </c>
      <c r="AM54" s="310"/>
      <c r="AN54" s="310"/>
      <c r="AO54" s="60"/>
      <c r="AP54" s="28"/>
      <c r="AQ54" s="28"/>
      <c r="AR54" s="28"/>
      <c r="AS54" s="315"/>
      <c r="AT54" s="315"/>
      <c r="AU54" s="315"/>
      <c r="AV54" s="315"/>
      <c r="AW54" s="28"/>
    </row>
    <row r="55" spans="5:52" ht="12.9" customHeight="1" x14ac:dyDescent="0.25">
      <c r="E55" s="14"/>
      <c r="AI55" s="37"/>
      <c r="AJ55" s="311" t="s">
        <v>136</v>
      </c>
      <c r="AK55" s="311"/>
      <c r="AL55" s="311"/>
      <c r="AM55" s="296" t="s">
        <v>2474</v>
      </c>
      <c r="AN55" s="296"/>
      <c r="AO55" s="296"/>
      <c r="AP55" s="296"/>
      <c r="AQ55" s="296"/>
      <c r="AR55" s="60"/>
      <c r="AS55" s="60"/>
      <c r="AT55" s="60"/>
      <c r="AU55" s="60"/>
      <c r="AV55" s="60"/>
      <c r="AW55" s="28"/>
    </row>
    <row r="56" spans="5:52" ht="15" customHeight="1" x14ac:dyDescent="0.25">
      <c r="AJ56" s="41" t="s">
        <v>134</v>
      </c>
      <c r="AK56" s="28"/>
      <c r="AL56" s="313" t="s">
        <v>2475</v>
      </c>
      <c r="AM56" s="313"/>
      <c r="AN56" s="313"/>
      <c r="AO56" s="28"/>
      <c r="AP56" s="314"/>
      <c r="AQ56" s="314"/>
      <c r="AR56" s="314"/>
      <c r="AS56" s="314"/>
      <c r="AT56" s="60"/>
      <c r="AU56" s="60"/>
      <c r="AV56" s="60"/>
      <c r="AW56" s="28"/>
    </row>
    <row r="57" spans="5:52" ht="15" customHeight="1" x14ac:dyDescent="0.25">
      <c r="AJ57" s="28" t="s">
        <v>167</v>
      </c>
      <c r="AK57" s="28"/>
      <c r="AL57" s="297" t="s">
        <v>2476</v>
      </c>
      <c r="AM57" s="29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6" pageOrder="overThenDown" orientation="landscape" r:id="rId1"/>
  <headerFooter>
    <oddFooter>&amp;C&amp;L44AAAABD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2021-02-05T08:00:58Z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44AAAABD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